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00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3" i="1"/>
  <c r="O103"/>
  <c r="N103"/>
  <c r="M103"/>
  <c r="J103"/>
  <c r="I103"/>
  <c r="H103"/>
  <c r="F103"/>
  <c r="E103"/>
  <c r="D103"/>
  <c r="T102"/>
  <c r="P102"/>
  <c r="K102"/>
  <c r="G102"/>
  <c r="L102" s="1"/>
  <c r="T101"/>
  <c r="P101"/>
  <c r="K101"/>
  <c r="G101"/>
  <c r="L101" s="1"/>
  <c r="T100"/>
  <c r="P100"/>
  <c r="K100"/>
  <c r="L100" s="1"/>
  <c r="G100"/>
  <c r="T99"/>
  <c r="P99"/>
  <c r="L99"/>
  <c r="K99"/>
  <c r="G99"/>
  <c r="T98"/>
  <c r="P98"/>
  <c r="K98"/>
  <c r="G98"/>
  <c r="L98" s="1"/>
  <c r="T97"/>
  <c r="P97"/>
  <c r="U97" s="1"/>
  <c r="K97"/>
  <c r="G97"/>
  <c r="L97" s="1"/>
  <c r="T96"/>
  <c r="P96"/>
  <c r="U96" s="1"/>
  <c r="K96"/>
  <c r="L96" s="1"/>
  <c r="G96"/>
  <c r="T95"/>
  <c r="P95"/>
  <c r="U95" s="1"/>
  <c r="L95"/>
  <c r="K95"/>
  <c r="G95"/>
  <c r="T94"/>
  <c r="P94"/>
  <c r="K94"/>
  <c r="G94"/>
  <c r="L94" s="1"/>
  <c r="T93"/>
  <c r="P93"/>
  <c r="K93"/>
  <c r="G93"/>
  <c r="L93" s="1"/>
  <c r="T92"/>
  <c r="P92"/>
  <c r="K92"/>
  <c r="G92"/>
  <c r="L92" s="1"/>
  <c r="T91"/>
  <c r="P91"/>
  <c r="L91"/>
  <c r="K91"/>
  <c r="G91"/>
  <c r="T90"/>
  <c r="P90"/>
  <c r="K90"/>
  <c r="G90"/>
  <c r="L90" s="1"/>
  <c r="T89"/>
  <c r="P89"/>
  <c r="K89"/>
  <c r="G89"/>
  <c r="L89" s="1"/>
  <c r="T88"/>
  <c r="P88"/>
  <c r="L88"/>
  <c r="K88"/>
  <c r="G88"/>
  <c r="T87"/>
  <c r="P87"/>
  <c r="K87"/>
  <c r="G87"/>
  <c r="L87" s="1"/>
  <c r="T86"/>
  <c r="P86"/>
  <c r="K86"/>
  <c r="G86"/>
  <c r="L86" s="1"/>
  <c r="T85"/>
  <c r="P85"/>
  <c r="K85"/>
  <c r="G85"/>
  <c r="L85" s="1"/>
  <c r="T84"/>
  <c r="P84"/>
  <c r="K84"/>
  <c r="G84"/>
  <c r="L84" s="1"/>
  <c r="T83"/>
  <c r="P83"/>
  <c r="L83"/>
  <c r="K83"/>
  <c r="G83"/>
  <c r="T82"/>
  <c r="P82"/>
  <c r="K82"/>
  <c r="G82"/>
  <c r="L82" s="1"/>
  <c r="T81"/>
  <c r="P81"/>
  <c r="U81" s="1"/>
  <c r="K81"/>
  <c r="G81"/>
  <c r="L81" s="1"/>
  <c r="T80"/>
  <c r="P80"/>
  <c r="K80"/>
  <c r="G80"/>
  <c r="L80" s="1"/>
  <c r="T79"/>
  <c r="P79"/>
  <c r="U79" s="1"/>
  <c r="L79"/>
  <c r="K79"/>
  <c r="G79"/>
  <c r="T78"/>
  <c r="P78"/>
  <c r="K78"/>
  <c r="G78"/>
  <c r="L78" s="1"/>
  <c r="T77"/>
  <c r="P77"/>
  <c r="K77"/>
  <c r="G77"/>
  <c r="L77" s="1"/>
  <c r="T76"/>
  <c r="P76"/>
  <c r="K76"/>
  <c r="G76"/>
  <c r="L76" s="1"/>
  <c r="T75"/>
  <c r="P75"/>
  <c r="L75"/>
  <c r="K75"/>
  <c r="G75"/>
  <c r="T74"/>
  <c r="P74"/>
  <c r="K74"/>
  <c r="G74"/>
  <c r="L74" s="1"/>
  <c r="T73"/>
  <c r="P73"/>
  <c r="U73" s="1"/>
  <c r="K73"/>
  <c r="G73"/>
  <c r="L73" s="1"/>
  <c r="V73" s="1"/>
  <c r="T72"/>
  <c r="P72"/>
  <c r="K72"/>
  <c r="G72"/>
  <c r="L72" s="1"/>
  <c r="T71"/>
  <c r="P71"/>
  <c r="U71" s="1"/>
  <c r="L71"/>
  <c r="K71"/>
  <c r="G71"/>
  <c r="T70"/>
  <c r="P70"/>
  <c r="K70"/>
  <c r="G70"/>
  <c r="L70" s="1"/>
  <c r="T69"/>
  <c r="P69"/>
  <c r="K69"/>
  <c r="G69"/>
  <c r="L69" s="1"/>
  <c r="T68"/>
  <c r="P68"/>
  <c r="K68"/>
  <c r="G68"/>
  <c r="L68" s="1"/>
  <c r="T67"/>
  <c r="P67"/>
  <c r="L67"/>
  <c r="K67"/>
  <c r="G67"/>
  <c r="T66"/>
  <c r="P66"/>
  <c r="K66"/>
  <c r="G66"/>
  <c r="L66" s="1"/>
  <c r="T65"/>
  <c r="P65"/>
  <c r="U65" s="1"/>
  <c r="K65"/>
  <c r="G65"/>
  <c r="L65" s="1"/>
  <c r="T64"/>
  <c r="P64"/>
  <c r="K64"/>
  <c r="G64"/>
  <c r="L64" s="1"/>
  <c r="T63"/>
  <c r="P63"/>
  <c r="U63" s="1"/>
  <c r="L63"/>
  <c r="K63"/>
  <c r="G63"/>
  <c r="T62"/>
  <c r="P62"/>
  <c r="K62"/>
  <c r="G62"/>
  <c r="L62" s="1"/>
  <c r="T61"/>
  <c r="P61"/>
  <c r="K61"/>
  <c r="G61"/>
  <c r="L61" s="1"/>
  <c r="T60"/>
  <c r="P60"/>
  <c r="K60"/>
  <c r="G60"/>
  <c r="L60" s="1"/>
  <c r="T59"/>
  <c r="P59"/>
  <c r="L59"/>
  <c r="K59"/>
  <c r="G59"/>
  <c r="T58"/>
  <c r="P58"/>
  <c r="K58"/>
  <c r="G58"/>
  <c r="L58" s="1"/>
  <c r="T57"/>
  <c r="P57"/>
  <c r="K57"/>
  <c r="G57"/>
  <c r="L57" s="1"/>
  <c r="T56"/>
  <c r="P56"/>
  <c r="K56"/>
  <c r="G56"/>
  <c r="L56" s="1"/>
  <c r="T55"/>
  <c r="P55"/>
  <c r="L55"/>
  <c r="K55"/>
  <c r="G55"/>
  <c r="T54"/>
  <c r="P54"/>
  <c r="K54"/>
  <c r="G54"/>
  <c r="L54" s="1"/>
  <c r="T53"/>
  <c r="P53"/>
  <c r="K53"/>
  <c r="G53"/>
  <c r="L53" s="1"/>
  <c r="T52"/>
  <c r="P52"/>
  <c r="K52"/>
  <c r="G52"/>
  <c r="L52" s="1"/>
  <c r="T51"/>
  <c r="P51"/>
  <c r="L51"/>
  <c r="K51"/>
  <c r="G51"/>
  <c r="T50"/>
  <c r="P50"/>
  <c r="K50"/>
  <c r="G50"/>
  <c r="L50" s="1"/>
  <c r="T49"/>
  <c r="P49"/>
  <c r="U49" s="1"/>
  <c r="K49"/>
  <c r="G49"/>
  <c r="L49" s="1"/>
  <c r="T48"/>
  <c r="P48"/>
  <c r="K48"/>
  <c r="G48"/>
  <c r="L48" s="1"/>
  <c r="T47"/>
  <c r="P47"/>
  <c r="U47" s="1"/>
  <c r="L47"/>
  <c r="K47"/>
  <c r="G47"/>
  <c r="T46"/>
  <c r="P46"/>
  <c r="K46"/>
  <c r="G46"/>
  <c r="L46" s="1"/>
  <c r="T45"/>
  <c r="P45"/>
  <c r="K45"/>
  <c r="G45"/>
  <c r="L45" s="1"/>
  <c r="T44"/>
  <c r="P44"/>
  <c r="K44"/>
  <c r="G44"/>
  <c r="L44" s="1"/>
  <c r="T43"/>
  <c r="P43"/>
  <c r="L43"/>
  <c r="K43"/>
  <c r="G43"/>
  <c r="T42"/>
  <c r="P42"/>
  <c r="K42"/>
  <c r="G42"/>
  <c r="L42" s="1"/>
  <c r="T41"/>
  <c r="P41"/>
  <c r="K41"/>
  <c r="G41"/>
  <c r="L41" s="1"/>
  <c r="T40"/>
  <c r="P40"/>
  <c r="K40"/>
  <c r="G40"/>
  <c r="L40" s="1"/>
  <c r="T39"/>
  <c r="P39"/>
  <c r="L39"/>
  <c r="K39"/>
  <c r="G39"/>
  <c r="T38"/>
  <c r="P38"/>
  <c r="K38"/>
  <c r="G38"/>
  <c r="L38" s="1"/>
  <c r="T37"/>
  <c r="P37"/>
  <c r="K37"/>
  <c r="G37"/>
  <c r="L37" s="1"/>
  <c r="T36"/>
  <c r="P36"/>
  <c r="K36"/>
  <c r="G36"/>
  <c r="L36" s="1"/>
  <c r="T35"/>
  <c r="P35"/>
  <c r="L35"/>
  <c r="K35"/>
  <c r="G35"/>
  <c r="T34"/>
  <c r="P34"/>
  <c r="K34"/>
  <c r="G34"/>
  <c r="L34" s="1"/>
  <c r="T33"/>
  <c r="P33"/>
  <c r="U33" s="1"/>
  <c r="K33"/>
  <c r="G33"/>
  <c r="L33" s="1"/>
  <c r="T32"/>
  <c r="P32"/>
  <c r="K32"/>
  <c r="G32"/>
  <c r="L32" s="1"/>
  <c r="T31"/>
  <c r="P31"/>
  <c r="U31" s="1"/>
  <c r="L31"/>
  <c r="K31"/>
  <c r="G31"/>
  <c r="T30"/>
  <c r="P30"/>
  <c r="K30"/>
  <c r="G30"/>
  <c r="L30" s="1"/>
  <c r="T29"/>
  <c r="P29"/>
  <c r="K29"/>
  <c r="G29"/>
  <c r="L29" s="1"/>
  <c r="T28"/>
  <c r="P28"/>
  <c r="K28"/>
  <c r="G28"/>
  <c r="L28" s="1"/>
  <c r="T27"/>
  <c r="P27"/>
  <c r="L27"/>
  <c r="K27"/>
  <c r="G27"/>
  <c r="T26"/>
  <c r="P26"/>
  <c r="K26"/>
  <c r="G26"/>
  <c r="L26" s="1"/>
  <c r="T25"/>
  <c r="P25"/>
  <c r="K25"/>
  <c r="G25"/>
  <c r="L25" s="1"/>
  <c r="T24"/>
  <c r="P24"/>
  <c r="K24"/>
  <c r="G24"/>
  <c r="L24" s="1"/>
  <c r="T23"/>
  <c r="P23"/>
  <c r="L23"/>
  <c r="K23"/>
  <c r="G23"/>
  <c r="T22"/>
  <c r="P22"/>
  <c r="K22"/>
  <c r="G22"/>
  <c r="L22" s="1"/>
  <c r="T21"/>
  <c r="P21"/>
  <c r="K21"/>
  <c r="G21"/>
  <c r="L21" s="1"/>
  <c r="T20"/>
  <c r="P20"/>
  <c r="K20"/>
  <c r="G20"/>
  <c r="L20" s="1"/>
  <c r="T19"/>
  <c r="P19"/>
  <c r="L19"/>
  <c r="K19"/>
  <c r="G19"/>
  <c r="T18"/>
  <c r="P18"/>
  <c r="K18"/>
  <c r="G18"/>
  <c r="L18" s="1"/>
  <c r="T17"/>
  <c r="P17"/>
  <c r="U17" s="1"/>
  <c r="K17"/>
  <c r="G17"/>
  <c r="L17" s="1"/>
  <c r="T16"/>
  <c r="P16"/>
  <c r="K16"/>
  <c r="G16"/>
  <c r="L16" s="1"/>
  <c r="T15"/>
  <c r="P15"/>
  <c r="U15" s="1"/>
  <c r="L15"/>
  <c r="K15"/>
  <c r="G15"/>
  <c r="T14"/>
  <c r="P14"/>
  <c r="K14"/>
  <c r="G14"/>
  <c r="L14" s="1"/>
  <c r="T13"/>
  <c r="P13"/>
  <c r="K13"/>
  <c r="G13"/>
  <c r="L13" s="1"/>
  <c r="R103"/>
  <c r="T12"/>
  <c r="P12"/>
  <c r="P103" s="1"/>
  <c r="K12"/>
  <c r="K103" s="1"/>
  <c r="G12"/>
  <c r="G103" s="1"/>
  <c r="T103" l="1"/>
  <c r="U13"/>
  <c r="V15"/>
  <c r="U27"/>
  <c r="U29"/>
  <c r="V31"/>
  <c r="V37"/>
  <c r="U43"/>
  <c r="U45"/>
  <c r="V47"/>
  <c r="V53"/>
  <c r="U59"/>
  <c r="V59" s="1"/>
  <c r="U61"/>
  <c r="V63"/>
  <c r="V69"/>
  <c r="U75"/>
  <c r="V75" s="1"/>
  <c r="U77"/>
  <c r="V79"/>
  <c r="U91"/>
  <c r="V91" s="1"/>
  <c r="U93"/>
  <c r="V95"/>
  <c r="V96"/>
  <c r="V101"/>
  <c r="V17"/>
  <c r="U23"/>
  <c r="U25"/>
  <c r="V25" s="1"/>
  <c r="V27"/>
  <c r="V33"/>
  <c r="U39"/>
  <c r="U41"/>
  <c r="V41" s="1"/>
  <c r="V43"/>
  <c r="V49"/>
  <c r="U55"/>
  <c r="U56"/>
  <c r="U57"/>
  <c r="V57" s="1"/>
  <c r="V65"/>
  <c r="V81"/>
  <c r="U88"/>
  <c r="U89"/>
  <c r="V89" s="1"/>
  <c r="U19"/>
  <c r="V19" s="1"/>
  <c r="U21"/>
  <c r="V21" s="1"/>
  <c r="V23"/>
  <c r="V29"/>
  <c r="U35"/>
  <c r="V35" s="1"/>
  <c r="U37"/>
  <c r="V39"/>
  <c r="V45"/>
  <c r="U51"/>
  <c r="V51" s="1"/>
  <c r="U53"/>
  <c r="V55"/>
  <c r="V61"/>
  <c r="U67"/>
  <c r="V67" s="1"/>
  <c r="U69"/>
  <c r="V71"/>
  <c r="V77"/>
  <c r="U83"/>
  <c r="V83" s="1"/>
  <c r="U85"/>
  <c r="U87"/>
  <c r="V87" s="1"/>
  <c r="V93"/>
  <c r="U99"/>
  <c r="V99" s="1"/>
  <c r="U101"/>
  <c r="V13"/>
  <c r="U14"/>
  <c r="U16"/>
  <c r="V16" s="1"/>
  <c r="U22"/>
  <c r="U24"/>
  <c r="V24" s="1"/>
  <c r="U30"/>
  <c r="U32"/>
  <c r="V32" s="1"/>
  <c r="U38"/>
  <c r="U40"/>
  <c r="V40" s="1"/>
  <c r="U46"/>
  <c r="U48"/>
  <c r="V48" s="1"/>
  <c r="U54"/>
  <c r="V60"/>
  <c r="U62"/>
  <c r="U64"/>
  <c r="V64" s="1"/>
  <c r="U70"/>
  <c r="V70" s="1"/>
  <c r="U72"/>
  <c r="V72" s="1"/>
  <c r="V76"/>
  <c r="U78"/>
  <c r="U80"/>
  <c r="V80" s="1"/>
  <c r="U86"/>
  <c r="V86" s="1"/>
  <c r="U94"/>
  <c r="U102"/>
  <c r="V102" s="1"/>
  <c r="V97"/>
  <c r="V14"/>
  <c r="U18"/>
  <c r="V18" s="1"/>
  <c r="U20"/>
  <c r="V20" s="1"/>
  <c r="V22"/>
  <c r="U26"/>
  <c r="V26" s="1"/>
  <c r="U28"/>
  <c r="V28" s="1"/>
  <c r="V30"/>
  <c r="U34"/>
  <c r="V34" s="1"/>
  <c r="U36"/>
  <c r="V36" s="1"/>
  <c r="V38"/>
  <c r="U42"/>
  <c r="V42" s="1"/>
  <c r="U44"/>
  <c r="V44" s="1"/>
  <c r="V46"/>
  <c r="U50"/>
  <c r="V50" s="1"/>
  <c r="U52"/>
  <c r="V52" s="1"/>
  <c r="V54"/>
  <c r="V56"/>
  <c r="U58"/>
  <c r="V58" s="1"/>
  <c r="U60"/>
  <c r="V62"/>
  <c r="U66"/>
  <c r="V66" s="1"/>
  <c r="U68"/>
  <c r="V68" s="1"/>
  <c r="U74"/>
  <c r="V74" s="1"/>
  <c r="U76"/>
  <c r="V78"/>
  <c r="U82"/>
  <c r="V82" s="1"/>
  <c r="U84"/>
  <c r="V84" s="1"/>
  <c r="V88"/>
  <c r="U90"/>
  <c r="V90" s="1"/>
  <c r="U92"/>
  <c r="V92" s="1"/>
  <c r="V94"/>
  <c r="U98"/>
  <c r="V98" s="1"/>
  <c r="U100"/>
  <c r="V100" s="1"/>
  <c r="V85"/>
  <c r="Q103"/>
  <c r="U12"/>
  <c r="L12"/>
  <c r="L103" l="1"/>
  <c r="V12"/>
  <c r="V103" s="1"/>
  <c r="U103"/>
</calcChain>
</file>

<file path=xl/sharedStrings.xml><?xml version="1.0" encoding="utf-8"?>
<sst xmlns="http://schemas.openxmlformats.org/spreadsheetml/2006/main" count="211" uniqueCount="211">
  <si>
    <t>ECOGRAFII ACTE ADITIONALE LA CONTRACTELE DE AMBULATORIU DE SPECIALITATE</t>
  </si>
  <si>
    <t>18.11.2020 - valori contract eco clinic dupa regularizare Octombrie 2020</t>
  </si>
  <si>
    <t>incetare act adit eco S0775</t>
  </si>
  <si>
    <t xml:space="preserve"> incetare act adit eco S0854</t>
  </si>
  <si>
    <t xml:space="preserve"> incetare act adit eco S0968</t>
  </si>
  <si>
    <t>incetare act adit eco S0717</t>
  </si>
  <si>
    <t>incetare act adit eco S0581 - 01.11.2020</t>
  </si>
  <si>
    <t>Nr.crt.</t>
  </si>
  <si>
    <t>CONTR.</t>
  </si>
  <si>
    <t>DENUMIRE FURNIZOR</t>
  </si>
  <si>
    <t>IANUARIE 2020</t>
  </si>
  <si>
    <t>FEBRUARIE 2020</t>
  </si>
  <si>
    <t>MARTIE 2020</t>
  </si>
  <si>
    <t>TOTAL TRIM. I 2020</t>
  </si>
  <si>
    <t xml:space="preserve"> APRILIE 2020</t>
  </si>
  <si>
    <t>MAI2020</t>
  </si>
  <si>
    <t>IUNIE 2020</t>
  </si>
  <si>
    <t>TOTAL TRIM. II 2020</t>
  </si>
  <si>
    <t>TOTAL SEM. I 2020</t>
  </si>
  <si>
    <t>IULIE 2020</t>
  </si>
  <si>
    <t>SEPTEMBRIE 2020</t>
  </si>
  <si>
    <t>TOTAL TRIM. III 2020</t>
  </si>
  <si>
    <t>OCTOMBRIE 2020</t>
  </si>
  <si>
    <t>NOIEMBRIE 2020</t>
  </si>
  <si>
    <t>DECEMBRIE 2020</t>
  </si>
  <si>
    <t>TOTAL TRIM. IV 2020</t>
  </si>
  <si>
    <t>TOTAL SEM. II 2020</t>
  </si>
  <si>
    <t>TOTAL AN 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</si>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</sst>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2" fillId="2" borderId="0" xfId="0" applyFont="1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43" fontId="5" fillId="2" borderId="0" xfId="0" applyNumberFormat="1" applyFont="1" applyFill="1"/>
    <xf numFmtId="0" fontId="4" fillId="2" borderId="1" xfId="0" applyFont="1" applyFill="1" applyBorder="1"/>
    <xf numFmtId="164" fontId="4" fillId="2" borderId="1" xfId="2" applyNumberFormat="1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3" fontId="5" fillId="2" borderId="1" xfId="0" applyNumberFormat="1" applyFont="1" applyFill="1" applyBorder="1"/>
    <xf numFmtId="0" fontId="5" fillId="2" borderId="1" xfId="3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3" applyFont="1" applyFill="1" applyBorder="1" applyAlignment="1">
      <alignment wrapText="1"/>
    </xf>
    <xf numFmtId="43" fontId="5" fillId="3" borderId="1" xfId="0" applyNumberFormat="1" applyFont="1" applyFill="1" applyBorder="1"/>
    <xf numFmtId="43" fontId="5" fillId="3" borderId="0" xfId="0" applyNumberFormat="1" applyFont="1" applyFill="1"/>
    <xf numFmtId="0" fontId="5" fillId="3" borderId="0" xfId="0" applyFont="1" applyFill="1"/>
    <xf numFmtId="0" fontId="5" fillId="2" borderId="1" xfId="4" applyFont="1" applyFill="1" applyBorder="1" applyAlignment="1">
      <alignment wrapText="1"/>
    </xf>
    <xf numFmtId="43" fontId="5" fillId="4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2" fillId="3" borderId="0" xfId="0" applyFont="1" applyFill="1"/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4" fontId="2" fillId="2" borderId="0" xfId="0" applyNumberFormat="1" applyFont="1" applyFill="1"/>
    <xf numFmtId="43" fontId="2" fillId="2" borderId="0" xfId="1" applyFont="1" applyFill="1"/>
    <xf numFmtId="43" fontId="6" fillId="2" borderId="0" xfId="0" applyNumberFormat="1" applyFont="1" applyFill="1"/>
    <xf numFmtId="43" fontId="6" fillId="2" borderId="0" xfId="1" applyFont="1" applyFill="1"/>
    <xf numFmtId="43" fontId="2" fillId="2" borderId="0" xfId="0" applyNumberFormat="1" applyFont="1" applyFill="1"/>
  </cellXfs>
  <cellStyles count="5">
    <cellStyle name="Comma" xfId="1" builtinId="3"/>
    <cellStyle name="Normal" xfId="0" builtinId="0"/>
    <cellStyle name="Normal 10 2" xfId="2"/>
    <cellStyle name="Normal_PLAFON RAPORTAT TRIM.II,III 2004 10" xfId="3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109"/>
  <sheetViews>
    <sheetView tabSelected="1" workbookViewId="0">
      <pane xSplit="3" ySplit="11" topLeftCell="D91" activePane="bottomRight" state="frozen"/>
      <selection pane="topRight" activeCell="D1" sqref="D1"/>
      <selection pane="bottomLeft" activeCell="A12" sqref="A12"/>
      <selection pane="bottomRight" activeCell="S8" sqref="S8"/>
    </sheetView>
  </sheetViews>
  <sheetFormatPr defaultRowHeight="16.5"/>
  <cols>
    <col min="1" max="1" width="6.85546875" style="1" customWidth="1"/>
    <col min="2" max="2" width="10" style="1" customWidth="1"/>
    <col min="3" max="3" width="39.7109375" style="1" customWidth="1"/>
    <col min="4" max="22" width="15.7109375" style="1" customWidth="1"/>
    <col min="23" max="23" width="10" style="1" bestFit="1" customWidth="1"/>
    <col min="24" max="16384" width="9.140625" style="1"/>
  </cols>
  <sheetData>
    <row r="2" spans="1:22" ht="49.5">
      <c r="C2" s="2" t="s">
        <v>0</v>
      </c>
    </row>
    <row r="3" spans="1:22" s="3" customFormat="1">
      <c r="B3" s="4"/>
      <c r="C3" s="5" t="s">
        <v>1</v>
      </c>
    </row>
    <row r="4" spans="1:22" s="3" customFormat="1">
      <c r="B4" s="4"/>
      <c r="C4" s="5"/>
    </row>
    <row r="5" spans="1:22" s="3" customFormat="1">
      <c r="B5" s="4"/>
      <c r="C5" s="6" t="s">
        <v>2</v>
      </c>
    </row>
    <row r="6" spans="1:22" s="3" customFormat="1">
      <c r="B6" s="4"/>
      <c r="C6" s="6" t="s">
        <v>3</v>
      </c>
    </row>
    <row r="7" spans="1:22" s="3" customFormat="1">
      <c r="B7" s="4"/>
      <c r="C7" s="6" t="s">
        <v>4</v>
      </c>
    </row>
    <row r="8" spans="1:22" s="3" customFormat="1">
      <c r="B8" s="4"/>
      <c r="C8" s="6" t="s">
        <v>5</v>
      </c>
      <c r="R8" s="7"/>
      <c r="S8" s="7"/>
    </row>
    <row r="9" spans="1:22" s="3" customFormat="1">
      <c r="B9" s="4"/>
      <c r="C9" s="6" t="s">
        <v>6</v>
      </c>
      <c r="R9" s="7"/>
      <c r="S9" s="7"/>
    </row>
    <row r="11" spans="1:22" ht="33">
      <c r="A11" s="8" t="s">
        <v>7</v>
      </c>
      <c r="B11" s="8" t="s">
        <v>8</v>
      </c>
      <c r="C11" s="8" t="s">
        <v>9</v>
      </c>
      <c r="D11" s="9" t="s">
        <v>10</v>
      </c>
      <c r="E11" s="9" t="s">
        <v>11</v>
      </c>
      <c r="F11" s="9" t="s">
        <v>12</v>
      </c>
      <c r="G11" s="9" t="s">
        <v>13</v>
      </c>
      <c r="H11" s="9" t="s">
        <v>14</v>
      </c>
      <c r="I11" s="9" t="s">
        <v>15</v>
      </c>
      <c r="J11" s="9" t="s">
        <v>16</v>
      </c>
      <c r="K11" s="9" t="s">
        <v>17</v>
      </c>
      <c r="L11" s="9" t="s">
        <v>18</v>
      </c>
      <c r="M11" s="9" t="s">
        <v>19</v>
      </c>
      <c r="N11" s="9">
        <v>44044</v>
      </c>
      <c r="O11" s="9" t="s">
        <v>20</v>
      </c>
      <c r="P11" s="9" t="s">
        <v>21</v>
      </c>
      <c r="Q11" s="9" t="s">
        <v>22</v>
      </c>
      <c r="R11" s="9" t="s">
        <v>23</v>
      </c>
      <c r="S11" s="9" t="s">
        <v>24</v>
      </c>
      <c r="T11" s="9" t="s">
        <v>25</v>
      </c>
      <c r="U11" s="9" t="s">
        <v>26</v>
      </c>
      <c r="V11" s="9" t="s">
        <v>27</v>
      </c>
    </row>
    <row r="12" spans="1:22" s="3" customFormat="1">
      <c r="A12" s="10">
        <v>1</v>
      </c>
      <c r="B12" s="11" t="s">
        <v>28</v>
      </c>
      <c r="C12" s="12" t="s">
        <v>29</v>
      </c>
      <c r="D12" s="13">
        <v>2350</v>
      </c>
      <c r="E12" s="13">
        <v>2950</v>
      </c>
      <c r="F12" s="13">
        <v>2350</v>
      </c>
      <c r="G12" s="13">
        <f>D12+E12+F12</f>
        <v>7650</v>
      </c>
      <c r="H12" s="13">
        <v>325</v>
      </c>
      <c r="I12" s="13">
        <v>1600</v>
      </c>
      <c r="J12" s="13">
        <v>2550</v>
      </c>
      <c r="K12" s="13">
        <f>H12+I12+J12</f>
        <v>4475</v>
      </c>
      <c r="L12" s="13">
        <f>G12+K12</f>
        <v>12125</v>
      </c>
      <c r="M12" s="13">
        <v>1850</v>
      </c>
      <c r="N12" s="13">
        <v>2225</v>
      </c>
      <c r="O12" s="13">
        <v>1925</v>
      </c>
      <c r="P12" s="13">
        <f>M12+N12+O12</f>
        <v>6000</v>
      </c>
      <c r="Q12" s="13">
        <v>2950</v>
      </c>
      <c r="R12" s="13">
        <v>2900.6112000000003</v>
      </c>
      <c r="S12" s="13">
        <v>1935.6473999999998</v>
      </c>
      <c r="T12" s="13">
        <f>Q12+R12+S12</f>
        <v>7786.2586000000001</v>
      </c>
      <c r="U12" s="13">
        <f>P12+T12</f>
        <v>13786.258600000001</v>
      </c>
      <c r="V12" s="13">
        <f>L12+U12</f>
        <v>25911.258600000001</v>
      </c>
    </row>
    <row r="13" spans="1:22" s="3" customFormat="1">
      <c r="A13" s="10">
        <v>2</v>
      </c>
      <c r="B13" s="11" t="s">
        <v>30</v>
      </c>
      <c r="C13" s="12" t="s">
        <v>31</v>
      </c>
      <c r="D13" s="13">
        <v>5820</v>
      </c>
      <c r="E13" s="13">
        <v>10560</v>
      </c>
      <c r="F13" s="13">
        <v>16320</v>
      </c>
      <c r="G13" s="13">
        <f t="shared" ref="G13:G76" si="0">D13+E13+F13</f>
        <v>32700</v>
      </c>
      <c r="H13" s="13">
        <v>6060</v>
      </c>
      <c r="I13" s="13">
        <v>6120</v>
      </c>
      <c r="J13" s="13">
        <v>11920</v>
      </c>
      <c r="K13" s="13">
        <f t="shared" ref="K13:K76" si="1">H13+I13+J13</f>
        <v>24100</v>
      </c>
      <c r="L13" s="13">
        <f t="shared" ref="L13:L76" si="2">G13+K13</f>
        <v>56800</v>
      </c>
      <c r="M13" s="13">
        <v>6300</v>
      </c>
      <c r="N13" s="13">
        <v>12360</v>
      </c>
      <c r="O13" s="13">
        <v>7380</v>
      </c>
      <c r="P13" s="13">
        <f t="shared" ref="P13:P76" si="3">M13+N13+O13</f>
        <v>26040</v>
      </c>
      <c r="Q13" s="13">
        <v>15240</v>
      </c>
      <c r="R13" s="13">
        <v>7143.7960000000012</v>
      </c>
      <c r="S13" s="13">
        <v>4767.2260000000006</v>
      </c>
      <c r="T13" s="13">
        <f t="shared" ref="T13:T76" si="4">Q13+R13+S13</f>
        <v>27151.022000000004</v>
      </c>
      <c r="U13" s="13">
        <f t="shared" ref="U13:U76" si="5">P13+T13</f>
        <v>53191.022000000004</v>
      </c>
      <c r="V13" s="13">
        <f t="shared" ref="V13:V76" si="6">L13+U13</f>
        <v>109991.022</v>
      </c>
    </row>
    <row r="14" spans="1:22" s="3" customFormat="1">
      <c r="A14" s="10">
        <v>3</v>
      </c>
      <c r="B14" s="11" t="s">
        <v>32</v>
      </c>
      <c r="C14" s="12" t="s">
        <v>33</v>
      </c>
      <c r="D14" s="13">
        <v>3870</v>
      </c>
      <c r="E14" s="13">
        <v>3850</v>
      </c>
      <c r="F14" s="13">
        <v>430</v>
      </c>
      <c r="G14" s="13">
        <f t="shared" si="0"/>
        <v>8150</v>
      </c>
      <c r="H14" s="13">
        <v>0</v>
      </c>
      <c r="I14" s="13">
        <v>0</v>
      </c>
      <c r="J14" s="13">
        <v>0</v>
      </c>
      <c r="K14" s="13">
        <f t="shared" si="1"/>
        <v>0</v>
      </c>
      <c r="L14" s="13">
        <f t="shared" si="2"/>
        <v>8150</v>
      </c>
      <c r="M14" s="13">
        <v>0</v>
      </c>
      <c r="N14" s="13">
        <v>0</v>
      </c>
      <c r="O14" s="13">
        <v>0</v>
      </c>
      <c r="P14" s="13">
        <f t="shared" si="3"/>
        <v>0</v>
      </c>
      <c r="Q14" s="13">
        <v>0</v>
      </c>
      <c r="R14" s="13">
        <v>4948.0986000000012</v>
      </c>
      <c r="S14" s="13">
        <v>3301.9842000000003</v>
      </c>
      <c r="T14" s="13">
        <f t="shared" si="4"/>
        <v>8250.082800000002</v>
      </c>
      <c r="U14" s="13">
        <f t="shared" si="5"/>
        <v>8250.082800000002</v>
      </c>
      <c r="V14" s="13">
        <f t="shared" si="6"/>
        <v>16400.082800000004</v>
      </c>
    </row>
    <row r="15" spans="1:22" s="3" customFormat="1">
      <c r="A15" s="10">
        <v>4</v>
      </c>
      <c r="B15" s="11" t="s">
        <v>34</v>
      </c>
      <c r="C15" s="12" t="s">
        <v>35</v>
      </c>
      <c r="D15" s="13">
        <v>11260</v>
      </c>
      <c r="E15" s="13">
        <v>11200</v>
      </c>
      <c r="F15" s="13">
        <v>8590</v>
      </c>
      <c r="G15" s="13">
        <f t="shared" si="0"/>
        <v>31050</v>
      </c>
      <c r="H15" s="13">
        <v>60</v>
      </c>
      <c r="I15" s="13">
        <v>2485</v>
      </c>
      <c r="J15" s="13">
        <v>3680</v>
      </c>
      <c r="K15" s="13">
        <f t="shared" si="1"/>
        <v>6225</v>
      </c>
      <c r="L15" s="13">
        <f t="shared" si="2"/>
        <v>37275</v>
      </c>
      <c r="M15" s="13">
        <v>8130</v>
      </c>
      <c r="N15" s="13">
        <v>6350</v>
      </c>
      <c r="O15" s="13">
        <v>12465</v>
      </c>
      <c r="P15" s="13">
        <f t="shared" si="3"/>
        <v>26945</v>
      </c>
      <c r="Q15" s="13">
        <v>9885</v>
      </c>
      <c r="R15" s="13">
        <v>13776.961800000001</v>
      </c>
      <c r="S15" s="13">
        <v>9193.6955999999991</v>
      </c>
      <c r="T15" s="13">
        <f t="shared" si="4"/>
        <v>32855.657399999996</v>
      </c>
      <c r="U15" s="13">
        <f t="shared" si="5"/>
        <v>59800.657399999996</v>
      </c>
      <c r="V15" s="13">
        <f t="shared" si="6"/>
        <v>97075.657399999996</v>
      </c>
    </row>
    <row r="16" spans="1:22" s="3" customFormat="1">
      <c r="A16" s="10">
        <v>5</v>
      </c>
      <c r="B16" s="11" t="s">
        <v>36</v>
      </c>
      <c r="C16" s="12" t="s">
        <v>37</v>
      </c>
      <c r="D16" s="13">
        <v>3330</v>
      </c>
      <c r="E16" s="13">
        <v>3330</v>
      </c>
      <c r="F16" s="13">
        <v>3470</v>
      </c>
      <c r="G16" s="13">
        <f t="shared" si="0"/>
        <v>10130</v>
      </c>
      <c r="H16" s="13">
        <v>2480</v>
      </c>
      <c r="I16" s="13">
        <v>3500</v>
      </c>
      <c r="J16" s="13">
        <v>4660</v>
      </c>
      <c r="K16" s="13">
        <f t="shared" si="1"/>
        <v>10640</v>
      </c>
      <c r="L16" s="13">
        <f t="shared" si="2"/>
        <v>20770</v>
      </c>
      <c r="M16" s="13">
        <v>3410</v>
      </c>
      <c r="N16" s="13">
        <v>3170</v>
      </c>
      <c r="O16" s="13">
        <v>4820</v>
      </c>
      <c r="P16" s="13">
        <f t="shared" si="3"/>
        <v>11400</v>
      </c>
      <c r="Q16" s="13">
        <v>4210</v>
      </c>
      <c r="R16" s="13">
        <v>7200</v>
      </c>
      <c r="S16" s="13">
        <v>2697.3304000000003</v>
      </c>
      <c r="T16" s="13">
        <f t="shared" si="4"/>
        <v>14107.330400000001</v>
      </c>
      <c r="U16" s="13">
        <f t="shared" si="5"/>
        <v>25507.330399999999</v>
      </c>
      <c r="V16" s="13">
        <f t="shared" si="6"/>
        <v>46277.330399999999</v>
      </c>
    </row>
    <row r="17" spans="1:22" s="3" customFormat="1">
      <c r="A17" s="10">
        <v>6</v>
      </c>
      <c r="B17" s="11" t="s">
        <v>38</v>
      </c>
      <c r="C17" s="12" t="s">
        <v>39</v>
      </c>
      <c r="D17" s="13">
        <v>2520</v>
      </c>
      <c r="E17" s="13">
        <v>3300</v>
      </c>
      <c r="F17" s="13">
        <v>2880</v>
      </c>
      <c r="G17" s="13">
        <f t="shared" si="0"/>
        <v>8700</v>
      </c>
      <c r="H17" s="13">
        <v>1140</v>
      </c>
      <c r="I17" s="13">
        <v>2340</v>
      </c>
      <c r="J17" s="13">
        <v>1800</v>
      </c>
      <c r="K17" s="13">
        <f t="shared" si="1"/>
        <v>5280</v>
      </c>
      <c r="L17" s="13">
        <f t="shared" si="2"/>
        <v>13980</v>
      </c>
      <c r="M17" s="13">
        <v>3540</v>
      </c>
      <c r="N17" s="13">
        <v>2040</v>
      </c>
      <c r="O17" s="13">
        <v>60</v>
      </c>
      <c r="P17" s="13">
        <f t="shared" si="3"/>
        <v>5640</v>
      </c>
      <c r="Q17" s="13">
        <v>3780</v>
      </c>
      <c r="R17" s="13">
        <v>4083.7702000000004</v>
      </c>
      <c r="S17" s="13">
        <v>2725.1974</v>
      </c>
      <c r="T17" s="13">
        <f t="shared" si="4"/>
        <v>10588.9676</v>
      </c>
      <c r="U17" s="13">
        <f t="shared" si="5"/>
        <v>16228.9676</v>
      </c>
      <c r="V17" s="13">
        <f t="shared" si="6"/>
        <v>30208.9676</v>
      </c>
    </row>
    <row r="18" spans="1:22" s="3" customFormat="1">
      <c r="A18" s="10">
        <v>7</v>
      </c>
      <c r="B18" s="11" t="s">
        <v>40</v>
      </c>
      <c r="C18" s="12" t="s">
        <v>41</v>
      </c>
      <c r="D18" s="13">
        <v>3275</v>
      </c>
      <c r="E18" s="13">
        <v>3235</v>
      </c>
      <c r="F18" s="13">
        <v>3240</v>
      </c>
      <c r="G18" s="13">
        <f t="shared" si="0"/>
        <v>9750</v>
      </c>
      <c r="H18" s="13">
        <v>2895</v>
      </c>
      <c r="I18" s="13">
        <v>3305</v>
      </c>
      <c r="J18" s="13">
        <v>3505</v>
      </c>
      <c r="K18" s="13">
        <f t="shared" si="1"/>
        <v>9705</v>
      </c>
      <c r="L18" s="13">
        <f t="shared" si="2"/>
        <v>19455</v>
      </c>
      <c r="M18" s="13">
        <v>3470</v>
      </c>
      <c r="N18" s="13">
        <v>2940</v>
      </c>
      <c r="O18" s="13">
        <v>3610</v>
      </c>
      <c r="P18" s="13">
        <f t="shared" si="3"/>
        <v>10020</v>
      </c>
      <c r="Q18" s="13">
        <v>3975</v>
      </c>
      <c r="R18" s="13">
        <v>4083.7702000000004</v>
      </c>
      <c r="S18" s="13">
        <v>2725.1974</v>
      </c>
      <c r="T18" s="13">
        <f t="shared" si="4"/>
        <v>10783.9676</v>
      </c>
      <c r="U18" s="13">
        <f t="shared" si="5"/>
        <v>20803.9676</v>
      </c>
      <c r="V18" s="13">
        <f t="shared" si="6"/>
        <v>40258.967600000004</v>
      </c>
    </row>
    <row r="19" spans="1:22" s="3" customFormat="1">
      <c r="A19" s="10">
        <v>8</v>
      </c>
      <c r="B19" s="11" t="s">
        <v>42</v>
      </c>
      <c r="C19" s="12" t="s">
        <v>43</v>
      </c>
      <c r="D19" s="13">
        <v>7300</v>
      </c>
      <c r="E19" s="13">
        <v>9765</v>
      </c>
      <c r="F19" s="13">
        <v>7580</v>
      </c>
      <c r="G19" s="13">
        <f t="shared" si="0"/>
        <v>24645</v>
      </c>
      <c r="H19" s="13">
        <v>0</v>
      </c>
      <c r="I19" s="13">
        <v>0</v>
      </c>
      <c r="J19" s="13">
        <v>0</v>
      </c>
      <c r="K19" s="13">
        <f t="shared" si="1"/>
        <v>0</v>
      </c>
      <c r="L19" s="13">
        <f t="shared" si="2"/>
        <v>24645</v>
      </c>
      <c r="M19" s="13">
        <v>0</v>
      </c>
      <c r="N19" s="13">
        <v>0</v>
      </c>
      <c r="O19" s="13">
        <v>0</v>
      </c>
      <c r="P19" s="13">
        <f t="shared" si="3"/>
        <v>0</v>
      </c>
      <c r="Q19" s="13">
        <v>5420</v>
      </c>
      <c r="R19" s="13">
        <v>8953.4072000000015</v>
      </c>
      <c r="S19" s="13">
        <v>5974.8224</v>
      </c>
      <c r="T19" s="13">
        <f t="shared" si="4"/>
        <v>20348.229600000002</v>
      </c>
      <c r="U19" s="13">
        <f t="shared" si="5"/>
        <v>20348.229600000002</v>
      </c>
      <c r="V19" s="13">
        <f t="shared" si="6"/>
        <v>44993.229600000006</v>
      </c>
    </row>
    <row r="20" spans="1:22" s="3" customFormat="1">
      <c r="A20" s="10">
        <v>9</v>
      </c>
      <c r="B20" s="11" t="s">
        <v>44</v>
      </c>
      <c r="C20" s="12" t="s">
        <v>45</v>
      </c>
      <c r="D20" s="13">
        <v>7490</v>
      </c>
      <c r="E20" s="13">
        <v>8475</v>
      </c>
      <c r="F20" s="13">
        <v>6610</v>
      </c>
      <c r="G20" s="13">
        <f t="shared" si="0"/>
        <v>22575</v>
      </c>
      <c r="H20" s="13">
        <v>0</v>
      </c>
      <c r="I20" s="13">
        <v>3240</v>
      </c>
      <c r="J20" s="13">
        <v>9215</v>
      </c>
      <c r="K20" s="13">
        <f t="shared" si="1"/>
        <v>12455</v>
      </c>
      <c r="L20" s="13">
        <f t="shared" si="2"/>
        <v>35030</v>
      </c>
      <c r="M20" s="13">
        <v>8425</v>
      </c>
      <c r="N20" s="13">
        <v>3585</v>
      </c>
      <c r="O20" s="13">
        <v>9125</v>
      </c>
      <c r="P20" s="13">
        <f t="shared" si="3"/>
        <v>21135</v>
      </c>
      <c r="Q20" s="13">
        <v>10305</v>
      </c>
      <c r="R20" s="13">
        <v>10390.6342</v>
      </c>
      <c r="S20" s="13">
        <v>6933.9184000000005</v>
      </c>
      <c r="T20" s="13">
        <f t="shared" si="4"/>
        <v>27629.552600000003</v>
      </c>
      <c r="U20" s="13">
        <f t="shared" si="5"/>
        <v>48764.552600000003</v>
      </c>
      <c r="V20" s="13">
        <f t="shared" si="6"/>
        <v>83794.552599999995</v>
      </c>
    </row>
    <row r="21" spans="1:22" s="3" customFormat="1">
      <c r="A21" s="10">
        <v>10</v>
      </c>
      <c r="B21" s="11" t="s">
        <v>46</v>
      </c>
      <c r="C21" s="12" t="s">
        <v>47</v>
      </c>
      <c r="D21" s="13">
        <v>1815</v>
      </c>
      <c r="E21" s="13">
        <v>2915</v>
      </c>
      <c r="F21" s="13">
        <v>0</v>
      </c>
      <c r="G21" s="13">
        <f t="shared" si="0"/>
        <v>4730</v>
      </c>
      <c r="H21" s="13">
        <v>440</v>
      </c>
      <c r="I21" s="13">
        <v>1705</v>
      </c>
      <c r="J21" s="13">
        <v>1925</v>
      </c>
      <c r="K21" s="13">
        <f t="shared" si="1"/>
        <v>4070</v>
      </c>
      <c r="L21" s="13">
        <f t="shared" si="2"/>
        <v>8800</v>
      </c>
      <c r="M21" s="13">
        <v>2255</v>
      </c>
      <c r="N21" s="13">
        <v>1705</v>
      </c>
      <c r="O21" s="13">
        <v>1595</v>
      </c>
      <c r="P21" s="13">
        <f t="shared" si="3"/>
        <v>5555</v>
      </c>
      <c r="Q21" s="13">
        <v>2255</v>
      </c>
      <c r="R21" s="13">
        <v>6600</v>
      </c>
      <c r="S21" s="13">
        <v>1484.3553999999999</v>
      </c>
      <c r="T21" s="13">
        <f t="shared" si="4"/>
        <v>10339.3554</v>
      </c>
      <c r="U21" s="13">
        <f t="shared" si="5"/>
        <v>15894.3554</v>
      </c>
      <c r="V21" s="13">
        <f t="shared" si="6"/>
        <v>24694.3554</v>
      </c>
    </row>
    <row r="22" spans="1:22" s="3" customFormat="1">
      <c r="A22" s="10">
        <v>11</v>
      </c>
      <c r="B22" s="11" t="s">
        <v>48</v>
      </c>
      <c r="C22" s="12" t="s">
        <v>49</v>
      </c>
      <c r="D22" s="13">
        <v>3100</v>
      </c>
      <c r="E22" s="13">
        <v>3050</v>
      </c>
      <c r="F22" s="13">
        <v>3250</v>
      </c>
      <c r="G22" s="13">
        <f t="shared" si="0"/>
        <v>9400</v>
      </c>
      <c r="H22" s="13">
        <v>2450</v>
      </c>
      <c r="I22" s="13">
        <v>3250</v>
      </c>
      <c r="J22" s="13">
        <v>3400</v>
      </c>
      <c r="K22" s="13">
        <f t="shared" si="1"/>
        <v>9100</v>
      </c>
      <c r="L22" s="13">
        <f t="shared" si="2"/>
        <v>18500</v>
      </c>
      <c r="M22" s="13">
        <v>3650</v>
      </c>
      <c r="N22" s="13">
        <v>2950</v>
      </c>
      <c r="O22" s="13">
        <v>3550</v>
      </c>
      <c r="P22" s="13">
        <f t="shared" si="3"/>
        <v>10150</v>
      </c>
      <c r="Q22" s="13">
        <v>3950</v>
      </c>
      <c r="R22" s="13">
        <v>6000</v>
      </c>
      <c r="S22" s="13">
        <v>2558.9762000000001</v>
      </c>
      <c r="T22" s="13">
        <f t="shared" si="4"/>
        <v>12508.976200000001</v>
      </c>
      <c r="U22" s="13">
        <f t="shared" si="5"/>
        <v>22658.976200000001</v>
      </c>
      <c r="V22" s="13">
        <f t="shared" si="6"/>
        <v>41158.976200000005</v>
      </c>
    </row>
    <row r="23" spans="1:22" s="3" customFormat="1">
      <c r="A23" s="10">
        <v>12</v>
      </c>
      <c r="B23" s="11" t="s">
        <v>50</v>
      </c>
      <c r="C23" s="12" t="s">
        <v>51</v>
      </c>
      <c r="D23" s="13">
        <v>3010</v>
      </c>
      <c r="E23" s="13">
        <v>3360</v>
      </c>
      <c r="F23" s="13">
        <v>2520</v>
      </c>
      <c r="G23" s="13">
        <f t="shared" si="0"/>
        <v>8890</v>
      </c>
      <c r="H23" s="13"/>
      <c r="I23" s="13">
        <v>1800</v>
      </c>
      <c r="J23" s="13">
        <v>3270</v>
      </c>
      <c r="K23" s="13">
        <f t="shared" si="1"/>
        <v>5070</v>
      </c>
      <c r="L23" s="13">
        <f t="shared" si="2"/>
        <v>13960</v>
      </c>
      <c r="M23" s="13">
        <v>4140</v>
      </c>
      <c r="N23" s="13">
        <v>2040</v>
      </c>
      <c r="O23" s="13">
        <v>3820</v>
      </c>
      <c r="P23" s="13">
        <f t="shared" si="3"/>
        <v>10000</v>
      </c>
      <c r="Q23" s="13">
        <v>3960</v>
      </c>
      <c r="R23" s="13">
        <v>3600</v>
      </c>
      <c r="S23" s="13">
        <v>2554.8575999999998</v>
      </c>
      <c r="T23" s="13">
        <f t="shared" si="4"/>
        <v>10114.857599999999</v>
      </c>
      <c r="U23" s="13">
        <f t="shared" si="5"/>
        <v>20114.857599999999</v>
      </c>
      <c r="V23" s="13">
        <f t="shared" si="6"/>
        <v>34074.857600000003</v>
      </c>
    </row>
    <row r="24" spans="1:22" s="3" customFormat="1">
      <c r="A24" s="10">
        <v>13</v>
      </c>
      <c r="B24" s="11" t="s">
        <v>52</v>
      </c>
      <c r="C24" s="12" t="s">
        <v>53</v>
      </c>
      <c r="D24" s="13">
        <v>11220</v>
      </c>
      <c r="E24" s="13">
        <v>14000</v>
      </c>
      <c r="F24" s="13">
        <v>10580</v>
      </c>
      <c r="G24" s="13">
        <f t="shared" si="0"/>
        <v>35800</v>
      </c>
      <c r="H24" s="13">
        <v>7820</v>
      </c>
      <c r="I24" s="13">
        <v>9700</v>
      </c>
      <c r="J24" s="13">
        <v>12000</v>
      </c>
      <c r="K24" s="13">
        <f t="shared" si="1"/>
        <v>29520</v>
      </c>
      <c r="L24" s="13">
        <f t="shared" si="2"/>
        <v>65320</v>
      </c>
      <c r="M24" s="13">
        <v>11920</v>
      </c>
      <c r="N24" s="13">
        <v>10500</v>
      </c>
      <c r="O24" s="13">
        <v>15920</v>
      </c>
      <c r="P24" s="13">
        <f t="shared" si="3"/>
        <v>38340</v>
      </c>
      <c r="Q24" s="13">
        <v>13980</v>
      </c>
      <c r="R24" s="13">
        <v>13623.582400000003</v>
      </c>
      <c r="S24" s="13">
        <v>9109.9228000000003</v>
      </c>
      <c r="T24" s="13">
        <f t="shared" si="4"/>
        <v>36713.5052</v>
      </c>
      <c r="U24" s="13">
        <f t="shared" si="5"/>
        <v>75053.5052</v>
      </c>
      <c r="V24" s="13">
        <f t="shared" si="6"/>
        <v>140373.50520000001</v>
      </c>
    </row>
    <row r="25" spans="1:22" s="3" customFormat="1">
      <c r="A25" s="10">
        <v>14</v>
      </c>
      <c r="B25" s="11" t="s">
        <v>54</v>
      </c>
      <c r="C25" s="12" t="s">
        <v>55</v>
      </c>
      <c r="D25" s="13">
        <v>14700</v>
      </c>
      <c r="E25" s="13">
        <v>14900</v>
      </c>
      <c r="F25" s="13">
        <v>11340</v>
      </c>
      <c r="G25" s="13">
        <f t="shared" si="0"/>
        <v>40940</v>
      </c>
      <c r="H25" s="13">
        <v>5740</v>
      </c>
      <c r="I25" s="13">
        <v>9900</v>
      </c>
      <c r="J25" s="13">
        <v>12840</v>
      </c>
      <c r="K25" s="13">
        <f t="shared" si="1"/>
        <v>28480</v>
      </c>
      <c r="L25" s="13">
        <f t="shared" si="2"/>
        <v>69420</v>
      </c>
      <c r="M25" s="13">
        <v>15030</v>
      </c>
      <c r="N25" s="13">
        <v>11440</v>
      </c>
      <c r="O25" s="13">
        <v>13550</v>
      </c>
      <c r="P25" s="13">
        <f t="shared" si="3"/>
        <v>40020</v>
      </c>
      <c r="Q25" s="13">
        <v>15790</v>
      </c>
      <c r="R25" s="13">
        <v>20372.768600000003</v>
      </c>
      <c r="S25" s="13">
        <v>13595.235199999999</v>
      </c>
      <c r="T25" s="13">
        <f t="shared" si="4"/>
        <v>49758.003800000006</v>
      </c>
      <c r="U25" s="13">
        <f t="shared" si="5"/>
        <v>89778.003800000006</v>
      </c>
      <c r="V25" s="13">
        <f t="shared" si="6"/>
        <v>159198.00380000001</v>
      </c>
    </row>
    <row r="26" spans="1:22" s="3" customFormat="1">
      <c r="A26" s="10">
        <v>15</v>
      </c>
      <c r="B26" s="11" t="s">
        <v>56</v>
      </c>
      <c r="C26" s="12" t="s">
        <v>57</v>
      </c>
      <c r="D26" s="13">
        <v>2860</v>
      </c>
      <c r="E26" s="13">
        <v>3790</v>
      </c>
      <c r="F26" s="13">
        <v>2970</v>
      </c>
      <c r="G26" s="13">
        <f t="shared" si="0"/>
        <v>9620</v>
      </c>
      <c r="H26" s="13">
        <v>1260</v>
      </c>
      <c r="I26" s="13">
        <v>2910</v>
      </c>
      <c r="J26" s="13">
        <v>3120</v>
      </c>
      <c r="K26" s="13">
        <f t="shared" si="1"/>
        <v>7290</v>
      </c>
      <c r="L26" s="13">
        <f t="shared" si="2"/>
        <v>16910</v>
      </c>
      <c r="M26" s="13">
        <v>2910</v>
      </c>
      <c r="N26" s="13">
        <v>2720</v>
      </c>
      <c r="O26" s="13">
        <v>2890</v>
      </c>
      <c r="P26" s="13">
        <f t="shared" si="3"/>
        <v>8520</v>
      </c>
      <c r="Q26" s="13">
        <v>3530</v>
      </c>
      <c r="R26" s="13">
        <v>3523.3256000000001</v>
      </c>
      <c r="S26" s="13">
        <v>2351.1992</v>
      </c>
      <c r="T26" s="13">
        <f t="shared" si="4"/>
        <v>9404.5247999999992</v>
      </c>
      <c r="U26" s="13">
        <f t="shared" si="5"/>
        <v>17924.524799999999</v>
      </c>
      <c r="V26" s="13">
        <f t="shared" si="6"/>
        <v>34834.524799999999</v>
      </c>
    </row>
    <row r="27" spans="1:22" s="3" customFormat="1">
      <c r="A27" s="10">
        <v>16</v>
      </c>
      <c r="B27" s="11" t="s">
        <v>58</v>
      </c>
      <c r="C27" s="12" t="s">
        <v>59</v>
      </c>
      <c r="D27" s="13">
        <v>2680</v>
      </c>
      <c r="E27" s="13">
        <v>2650</v>
      </c>
      <c r="F27" s="13">
        <v>2730</v>
      </c>
      <c r="G27" s="13">
        <f t="shared" si="0"/>
        <v>8060</v>
      </c>
      <c r="H27" s="13">
        <v>2550</v>
      </c>
      <c r="I27" s="13">
        <v>2850</v>
      </c>
      <c r="J27" s="13">
        <v>2650</v>
      </c>
      <c r="K27" s="13">
        <f t="shared" si="1"/>
        <v>8050</v>
      </c>
      <c r="L27" s="13">
        <f t="shared" si="2"/>
        <v>16110</v>
      </c>
      <c r="M27" s="13">
        <v>3100</v>
      </c>
      <c r="N27" s="13">
        <v>2680</v>
      </c>
      <c r="O27" s="13">
        <v>3300</v>
      </c>
      <c r="P27" s="13">
        <f t="shared" si="3"/>
        <v>9080</v>
      </c>
      <c r="Q27" s="13">
        <v>3300</v>
      </c>
      <c r="R27" s="13">
        <v>3000</v>
      </c>
      <c r="S27" s="13">
        <v>3150</v>
      </c>
      <c r="T27" s="13">
        <f t="shared" si="4"/>
        <v>9450</v>
      </c>
      <c r="U27" s="13">
        <f t="shared" si="5"/>
        <v>18530</v>
      </c>
      <c r="V27" s="13">
        <f t="shared" si="6"/>
        <v>34640</v>
      </c>
    </row>
    <row r="28" spans="1:22" s="3" customFormat="1">
      <c r="A28" s="10">
        <v>17</v>
      </c>
      <c r="B28" s="11" t="s">
        <v>60</v>
      </c>
      <c r="C28" s="12" t="s">
        <v>61</v>
      </c>
      <c r="D28" s="13">
        <v>13500</v>
      </c>
      <c r="E28" s="13">
        <v>19820</v>
      </c>
      <c r="F28" s="13">
        <v>14100</v>
      </c>
      <c r="G28" s="13">
        <f t="shared" si="0"/>
        <v>47420</v>
      </c>
      <c r="H28" s="13">
        <v>4925</v>
      </c>
      <c r="I28" s="13">
        <v>9780</v>
      </c>
      <c r="J28" s="13">
        <v>13950</v>
      </c>
      <c r="K28" s="13">
        <f t="shared" si="1"/>
        <v>28655</v>
      </c>
      <c r="L28" s="13">
        <f t="shared" si="2"/>
        <v>76075</v>
      </c>
      <c r="M28" s="13">
        <v>21345</v>
      </c>
      <c r="N28" s="13">
        <v>12200</v>
      </c>
      <c r="O28" s="13">
        <v>18400</v>
      </c>
      <c r="P28" s="13">
        <f t="shared" si="3"/>
        <v>51945</v>
      </c>
      <c r="Q28" s="13">
        <v>15840</v>
      </c>
      <c r="R28" s="13">
        <v>15734.78</v>
      </c>
      <c r="S28" s="13">
        <v>10500.194</v>
      </c>
      <c r="T28" s="13">
        <f t="shared" si="4"/>
        <v>42074.974000000002</v>
      </c>
      <c r="U28" s="13">
        <f t="shared" si="5"/>
        <v>94019.974000000002</v>
      </c>
      <c r="V28" s="13">
        <f t="shared" si="6"/>
        <v>170094.97399999999</v>
      </c>
    </row>
    <row r="29" spans="1:22" s="3" customFormat="1">
      <c r="A29" s="10">
        <v>18</v>
      </c>
      <c r="B29" s="11" t="s">
        <v>62</v>
      </c>
      <c r="C29" s="12" t="s">
        <v>63</v>
      </c>
      <c r="D29" s="13">
        <v>5940</v>
      </c>
      <c r="E29" s="13">
        <v>4830</v>
      </c>
      <c r="F29" s="13">
        <v>4410</v>
      </c>
      <c r="G29" s="13">
        <f t="shared" si="0"/>
        <v>15180</v>
      </c>
      <c r="H29" s="13">
        <v>2640</v>
      </c>
      <c r="I29" s="13">
        <v>4350</v>
      </c>
      <c r="J29" s="13">
        <v>6500</v>
      </c>
      <c r="K29" s="13">
        <f t="shared" si="1"/>
        <v>13490</v>
      </c>
      <c r="L29" s="13">
        <f t="shared" si="2"/>
        <v>28670</v>
      </c>
      <c r="M29" s="13">
        <v>4130</v>
      </c>
      <c r="N29" s="13">
        <v>5160</v>
      </c>
      <c r="O29" s="13">
        <v>4400</v>
      </c>
      <c r="P29" s="13">
        <f t="shared" si="3"/>
        <v>13690</v>
      </c>
      <c r="Q29" s="13">
        <v>5050</v>
      </c>
      <c r="R29" s="13">
        <v>8584.7577999999994</v>
      </c>
      <c r="S29" s="13">
        <v>5728.8135999999995</v>
      </c>
      <c r="T29" s="13">
        <f t="shared" si="4"/>
        <v>19363.571400000001</v>
      </c>
      <c r="U29" s="13">
        <f t="shared" si="5"/>
        <v>33053.571400000001</v>
      </c>
      <c r="V29" s="13">
        <f t="shared" si="6"/>
        <v>61723.571400000001</v>
      </c>
    </row>
    <row r="30" spans="1:22" s="3" customFormat="1">
      <c r="A30" s="10">
        <v>19</v>
      </c>
      <c r="B30" s="11" t="s">
        <v>64</v>
      </c>
      <c r="C30" s="12" t="s">
        <v>65</v>
      </c>
      <c r="D30" s="13">
        <v>3820</v>
      </c>
      <c r="E30" s="13">
        <v>6340</v>
      </c>
      <c r="F30" s="13">
        <v>3960</v>
      </c>
      <c r="G30" s="13">
        <f t="shared" si="0"/>
        <v>14120</v>
      </c>
      <c r="H30" s="13">
        <v>1020</v>
      </c>
      <c r="I30" s="13">
        <v>4020</v>
      </c>
      <c r="J30" s="13">
        <v>5520</v>
      </c>
      <c r="K30" s="13">
        <f t="shared" si="1"/>
        <v>10560</v>
      </c>
      <c r="L30" s="13">
        <f t="shared" si="2"/>
        <v>24680</v>
      </c>
      <c r="M30" s="13">
        <v>4140</v>
      </c>
      <c r="N30" s="13">
        <v>5820</v>
      </c>
      <c r="O30" s="13">
        <v>4860</v>
      </c>
      <c r="P30" s="13">
        <f t="shared" si="3"/>
        <v>14820</v>
      </c>
      <c r="Q30" s="13">
        <v>7320</v>
      </c>
      <c r="R30" s="13">
        <v>4694.0292000000009</v>
      </c>
      <c r="S30" s="13">
        <v>3132.4373999999998</v>
      </c>
      <c r="T30" s="13">
        <f t="shared" si="4"/>
        <v>15146.4666</v>
      </c>
      <c r="U30" s="13">
        <f t="shared" si="5"/>
        <v>29966.4666</v>
      </c>
      <c r="V30" s="13">
        <f t="shared" si="6"/>
        <v>54646.4666</v>
      </c>
    </row>
    <row r="31" spans="1:22" s="3" customFormat="1">
      <c r="A31" s="10">
        <v>20</v>
      </c>
      <c r="B31" s="11" t="s">
        <v>66</v>
      </c>
      <c r="C31" s="12" t="s">
        <v>67</v>
      </c>
      <c r="D31" s="13">
        <v>4400</v>
      </c>
      <c r="E31" s="13">
        <v>6060</v>
      </c>
      <c r="F31" s="13">
        <v>4600</v>
      </c>
      <c r="G31" s="13">
        <f t="shared" si="0"/>
        <v>15060</v>
      </c>
      <c r="H31" s="13">
        <v>660</v>
      </c>
      <c r="I31" s="13">
        <v>2520</v>
      </c>
      <c r="J31" s="13">
        <v>4780</v>
      </c>
      <c r="K31" s="13">
        <f t="shared" si="1"/>
        <v>7960</v>
      </c>
      <c r="L31" s="13">
        <f t="shared" si="2"/>
        <v>23020</v>
      </c>
      <c r="M31" s="13">
        <v>2880</v>
      </c>
      <c r="N31" s="13">
        <v>4180</v>
      </c>
      <c r="O31" s="13">
        <v>7920</v>
      </c>
      <c r="P31" s="13">
        <f t="shared" si="3"/>
        <v>14980</v>
      </c>
      <c r="Q31" s="13">
        <v>7920</v>
      </c>
      <c r="R31" s="13">
        <v>7200</v>
      </c>
      <c r="S31" s="13">
        <v>3597.8575999999998</v>
      </c>
      <c r="T31" s="13">
        <f t="shared" si="4"/>
        <v>18717.857599999999</v>
      </c>
      <c r="U31" s="13">
        <f t="shared" si="5"/>
        <v>33697.857600000003</v>
      </c>
      <c r="V31" s="13">
        <f t="shared" si="6"/>
        <v>56717.857600000003</v>
      </c>
    </row>
    <row r="32" spans="1:22" s="3" customFormat="1">
      <c r="A32" s="10">
        <v>21</v>
      </c>
      <c r="B32" s="11" t="s">
        <v>68</v>
      </c>
      <c r="C32" s="12" t="s">
        <v>69</v>
      </c>
      <c r="D32" s="13">
        <v>3090</v>
      </c>
      <c r="E32" s="13">
        <v>2830</v>
      </c>
      <c r="F32" s="13">
        <v>1710</v>
      </c>
      <c r="G32" s="13">
        <f t="shared" si="0"/>
        <v>7630</v>
      </c>
      <c r="H32" s="13">
        <v>1990</v>
      </c>
      <c r="I32" s="13">
        <v>1590</v>
      </c>
      <c r="J32" s="13">
        <v>1800</v>
      </c>
      <c r="K32" s="13">
        <f t="shared" si="1"/>
        <v>5380</v>
      </c>
      <c r="L32" s="13">
        <f t="shared" si="2"/>
        <v>13010</v>
      </c>
      <c r="M32" s="13">
        <v>2090</v>
      </c>
      <c r="N32" s="13">
        <v>1890</v>
      </c>
      <c r="O32" s="13">
        <v>2060</v>
      </c>
      <c r="P32" s="13">
        <f t="shared" si="3"/>
        <v>6040</v>
      </c>
      <c r="Q32" s="13">
        <v>2620</v>
      </c>
      <c r="R32" s="13">
        <v>3967.9438</v>
      </c>
      <c r="S32" s="13">
        <v>2647.9036000000001</v>
      </c>
      <c r="T32" s="13">
        <f t="shared" si="4"/>
        <v>9235.8474000000006</v>
      </c>
      <c r="U32" s="13">
        <f t="shared" si="5"/>
        <v>15275.847400000001</v>
      </c>
      <c r="V32" s="13">
        <f t="shared" si="6"/>
        <v>28285.847399999999</v>
      </c>
    </row>
    <row r="33" spans="1:22" s="3" customFormat="1">
      <c r="A33" s="10">
        <v>22</v>
      </c>
      <c r="B33" s="11" t="s">
        <v>70</v>
      </c>
      <c r="C33" s="12" t="s">
        <v>71</v>
      </c>
      <c r="D33" s="13">
        <v>9690</v>
      </c>
      <c r="E33" s="13">
        <v>12440</v>
      </c>
      <c r="F33" s="13">
        <v>10110</v>
      </c>
      <c r="G33" s="13">
        <f t="shared" si="0"/>
        <v>32240</v>
      </c>
      <c r="H33" s="13">
        <v>8640</v>
      </c>
      <c r="I33" s="13">
        <v>9860</v>
      </c>
      <c r="J33" s="13">
        <v>10450</v>
      </c>
      <c r="K33" s="13">
        <f t="shared" si="1"/>
        <v>28950</v>
      </c>
      <c r="L33" s="13">
        <f t="shared" si="2"/>
        <v>61190</v>
      </c>
      <c r="M33" s="13">
        <v>10500</v>
      </c>
      <c r="N33" s="13">
        <v>9190</v>
      </c>
      <c r="O33" s="13">
        <v>13140</v>
      </c>
      <c r="P33" s="13">
        <f t="shared" si="3"/>
        <v>32830</v>
      </c>
      <c r="Q33" s="13">
        <v>12270</v>
      </c>
      <c r="R33" s="13">
        <v>11867.714400000001</v>
      </c>
      <c r="S33" s="13">
        <v>7919.6088</v>
      </c>
      <c r="T33" s="13">
        <f t="shared" si="4"/>
        <v>32057.323199999999</v>
      </c>
      <c r="U33" s="13">
        <f t="shared" si="5"/>
        <v>64887.323199999999</v>
      </c>
      <c r="V33" s="13">
        <f t="shared" si="6"/>
        <v>126077.3232</v>
      </c>
    </row>
    <row r="34" spans="1:22" s="3" customFormat="1">
      <c r="A34" s="10">
        <v>23</v>
      </c>
      <c r="B34" s="11" t="s">
        <v>72</v>
      </c>
      <c r="C34" s="12" t="s">
        <v>73</v>
      </c>
      <c r="D34" s="13">
        <v>4450</v>
      </c>
      <c r="E34" s="13">
        <v>6900</v>
      </c>
      <c r="F34" s="13">
        <v>4650</v>
      </c>
      <c r="G34" s="13">
        <f t="shared" si="0"/>
        <v>16000</v>
      </c>
      <c r="H34" s="13">
        <v>2900</v>
      </c>
      <c r="I34" s="13">
        <v>4680</v>
      </c>
      <c r="J34" s="13">
        <v>6080</v>
      </c>
      <c r="K34" s="13">
        <f t="shared" si="1"/>
        <v>13660</v>
      </c>
      <c r="L34" s="13">
        <f t="shared" si="2"/>
        <v>29660</v>
      </c>
      <c r="M34" s="13">
        <v>4830</v>
      </c>
      <c r="N34" s="13">
        <v>5150</v>
      </c>
      <c r="O34" s="13">
        <v>5650</v>
      </c>
      <c r="P34" s="13">
        <f t="shared" si="3"/>
        <v>15630</v>
      </c>
      <c r="Q34" s="13">
        <v>7560</v>
      </c>
      <c r="R34" s="13">
        <v>5462.4621999999999</v>
      </c>
      <c r="S34" s="13">
        <v>3645.2314000000001</v>
      </c>
      <c r="T34" s="13">
        <f t="shared" si="4"/>
        <v>16667.693599999999</v>
      </c>
      <c r="U34" s="13">
        <f t="shared" si="5"/>
        <v>32297.693599999999</v>
      </c>
      <c r="V34" s="13">
        <f t="shared" si="6"/>
        <v>61957.693599999999</v>
      </c>
    </row>
    <row r="35" spans="1:22" s="3" customFormat="1">
      <c r="A35" s="10">
        <v>24</v>
      </c>
      <c r="B35" s="11" t="s">
        <v>74</v>
      </c>
      <c r="C35" s="12" t="s">
        <v>75</v>
      </c>
      <c r="D35" s="13">
        <v>3480</v>
      </c>
      <c r="E35" s="13">
        <v>3300</v>
      </c>
      <c r="F35" s="13">
        <v>2160</v>
      </c>
      <c r="G35" s="13">
        <f t="shared" si="0"/>
        <v>8940</v>
      </c>
      <c r="H35" s="13">
        <v>0</v>
      </c>
      <c r="I35" s="13">
        <v>1200</v>
      </c>
      <c r="J35" s="13">
        <v>3240</v>
      </c>
      <c r="K35" s="13">
        <f t="shared" si="1"/>
        <v>4440</v>
      </c>
      <c r="L35" s="13">
        <f t="shared" si="2"/>
        <v>13380</v>
      </c>
      <c r="M35" s="13">
        <v>3780</v>
      </c>
      <c r="N35" s="13">
        <v>2100</v>
      </c>
      <c r="O35" s="13">
        <v>4200</v>
      </c>
      <c r="P35" s="13">
        <f t="shared" si="3"/>
        <v>10080</v>
      </c>
      <c r="Q35" s="13">
        <v>4020</v>
      </c>
      <c r="R35" s="13">
        <v>4288.0208000000002</v>
      </c>
      <c r="S35" s="13">
        <v>2861.4985999999999</v>
      </c>
      <c r="T35" s="13">
        <f t="shared" si="4"/>
        <v>11169.519400000001</v>
      </c>
      <c r="U35" s="13">
        <f t="shared" si="5"/>
        <v>21249.519400000001</v>
      </c>
      <c r="V35" s="13">
        <f t="shared" si="6"/>
        <v>34629.519400000005</v>
      </c>
    </row>
    <row r="36" spans="1:22" s="3" customFormat="1">
      <c r="A36" s="10">
        <v>25</v>
      </c>
      <c r="B36" s="11" t="s">
        <v>76</v>
      </c>
      <c r="C36" s="12" t="s">
        <v>77</v>
      </c>
      <c r="D36" s="13">
        <v>15195</v>
      </c>
      <c r="E36" s="13">
        <v>23200</v>
      </c>
      <c r="F36" s="13">
        <v>15865</v>
      </c>
      <c r="G36" s="13">
        <f t="shared" si="0"/>
        <v>54260</v>
      </c>
      <c r="H36" s="13">
        <v>19935</v>
      </c>
      <c r="I36" s="13">
        <v>15955</v>
      </c>
      <c r="J36" s="13">
        <v>19990</v>
      </c>
      <c r="K36" s="13">
        <f t="shared" si="1"/>
        <v>55880</v>
      </c>
      <c r="L36" s="13">
        <f t="shared" si="2"/>
        <v>110140</v>
      </c>
      <c r="M36" s="13">
        <v>16485</v>
      </c>
      <c r="N36" s="13">
        <v>15975</v>
      </c>
      <c r="O36" s="13">
        <v>19260</v>
      </c>
      <c r="P36" s="13">
        <f t="shared" si="3"/>
        <v>51720</v>
      </c>
      <c r="Q36" s="13">
        <v>23255</v>
      </c>
      <c r="R36" s="13">
        <v>18591.800200000001</v>
      </c>
      <c r="S36" s="13">
        <v>12406.752400000001</v>
      </c>
      <c r="T36" s="13">
        <f t="shared" si="4"/>
        <v>54253.552599999995</v>
      </c>
      <c r="U36" s="13">
        <f t="shared" si="5"/>
        <v>105973.5526</v>
      </c>
      <c r="V36" s="13">
        <f t="shared" si="6"/>
        <v>216113.5526</v>
      </c>
    </row>
    <row r="37" spans="1:22" s="3" customFormat="1">
      <c r="A37" s="10">
        <v>26</v>
      </c>
      <c r="B37" s="11" t="s">
        <v>78</v>
      </c>
      <c r="C37" s="12" t="s">
        <v>79</v>
      </c>
      <c r="D37" s="13">
        <v>10685</v>
      </c>
      <c r="E37" s="13">
        <v>15155</v>
      </c>
      <c r="F37" s="13">
        <v>11160</v>
      </c>
      <c r="G37" s="13">
        <f t="shared" si="0"/>
        <v>37000</v>
      </c>
      <c r="H37" s="13">
        <v>1635</v>
      </c>
      <c r="I37" s="13">
        <v>10005</v>
      </c>
      <c r="J37" s="13">
        <v>11240</v>
      </c>
      <c r="K37" s="13">
        <f t="shared" si="1"/>
        <v>22880</v>
      </c>
      <c r="L37" s="13">
        <f t="shared" si="2"/>
        <v>59880</v>
      </c>
      <c r="M37" s="13">
        <v>15235</v>
      </c>
      <c r="N37" s="13">
        <v>9905</v>
      </c>
      <c r="O37" s="13">
        <v>13520</v>
      </c>
      <c r="P37" s="13">
        <f t="shared" si="3"/>
        <v>38660</v>
      </c>
      <c r="Q37" s="13">
        <v>16990</v>
      </c>
      <c r="R37" s="13">
        <v>13050.876400000003</v>
      </c>
      <c r="S37" s="13">
        <v>8709.1617999999999</v>
      </c>
      <c r="T37" s="13">
        <f t="shared" si="4"/>
        <v>38750.038200000003</v>
      </c>
      <c r="U37" s="13">
        <f t="shared" si="5"/>
        <v>77410.03820000001</v>
      </c>
      <c r="V37" s="13">
        <f t="shared" si="6"/>
        <v>137290.03820000001</v>
      </c>
    </row>
    <row r="38" spans="1:22" s="3" customFormat="1">
      <c r="A38" s="10">
        <v>27</v>
      </c>
      <c r="B38" s="11" t="s">
        <v>80</v>
      </c>
      <c r="C38" s="12" t="s">
        <v>81</v>
      </c>
      <c r="D38" s="13">
        <v>3240</v>
      </c>
      <c r="E38" s="13">
        <v>6240</v>
      </c>
      <c r="F38" s="13">
        <v>7020</v>
      </c>
      <c r="G38" s="13">
        <f t="shared" si="0"/>
        <v>16500</v>
      </c>
      <c r="H38" s="13">
        <v>0</v>
      </c>
      <c r="I38" s="13">
        <v>3420</v>
      </c>
      <c r="J38" s="13">
        <v>7380</v>
      </c>
      <c r="K38" s="13">
        <f t="shared" si="1"/>
        <v>10800</v>
      </c>
      <c r="L38" s="13">
        <f t="shared" si="2"/>
        <v>27300</v>
      </c>
      <c r="M38" s="13">
        <v>3540</v>
      </c>
      <c r="N38" s="13">
        <v>8760</v>
      </c>
      <c r="O38" s="13">
        <v>4140</v>
      </c>
      <c r="P38" s="13">
        <f t="shared" si="3"/>
        <v>16440</v>
      </c>
      <c r="Q38" s="13">
        <v>8520</v>
      </c>
      <c r="R38" s="13">
        <v>4035.1977999999999</v>
      </c>
      <c r="S38" s="13">
        <v>2692.7835999999998</v>
      </c>
      <c r="T38" s="13">
        <f t="shared" si="4"/>
        <v>15247.981400000001</v>
      </c>
      <c r="U38" s="13">
        <f t="shared" si="5"/>
        <v>31687.981400000001</v>
      </c>
      <c r="V38" s="13">
        <f t="shared" si="6"/>
        <v>58987.981400000004</v>
      </c>
    </row>
    <row r="39" spans="1:22" s="3" customFormat="1">
      <c r="A39" s="10">
        <v>28</v>
      </c>
      <c r="B39" s="11" t="s">
        <v>82</v>
      </c>
      <c r="C39" s="12" t="s">
        <v>83</v>
      </c>
      <c r="D39" s="13">
        <v>2580</v>
      </c>
      <c r="E39" s="13">
        <v>2700</v>
      </c>
      <c r="F39" s="13">
        <v>1320</v>
      </c>
      <c r="G39" s="13">
        <f t="shared" si="0"/>
        <v>6600</v>
      </c>
      <c r="H39" s="13">
        <v>0</v>
      </c>
      <c r="I39" s="13">
        <v>1200</v>
      </c>
      <c r="J39" s="13">
        <v>3360</v>
      </c>
      <c r="K39" s="13">
        <f t="shared" si="1"/>
        <v>4560</v>
      </c>
      <c r="L39" s="13">
        <f t="shared" si="2"/>
        <v>11160</v>
      </c>
      <c r="M39" s="13">
        <v>3360</v>
      </c>
      <c r="N39" s="13">
        <v>420</v>
      </c>
      <c r="O39" s="13">
        <v>0</v>
      </c>
      <c r="P39" s="13">
        <f t="shared" si="3"/>
        <v>3780</v>
      </c>
      <c r="Q39" s="13">
        <v>0</v>
      </c>
      <c r="R39" s="13">
        <v>3599.9988000000008</v>
      </c>
      <c r="S39" s="13">
        <v>2886.6905999999999</v>
      </c>
      <c r="T39" s="13">
        <f t="shared" si="4"/>
        <v>6486.6894000000011</v>
      </c>
      <c r="U39" s="13">
        <f t="shared" si="5"/>
        <v>10266.689400000001</v>
      </c>
      <c r="V39" s="13">
        <f t="shared" si="6"/>
        <v>21426.689400000003</v>
      </c>
    </row>
    <row r="40" spans="1:22" s="3" customFormat="1">
      <c r="A40" s="10">
        <v>29</v>
      </c>
      <c r="B40" s="11" t="s">
        <v>84</v>
      </c>
      <c r="C40" s="12" t="s">
        <v>85</v>
      </c>
      <c r="D40" s="13">
        <v>8700</v>
      </c>
      <c r="E40" s="13">
        <v>12900</v>
      </c>
      <c r="F40" s="13">
        <v>9100</v>
      </c>
      <c r="G40" s="13">
        <f t="shared" si="0"/>
        <v>30700</v>
      </c>
      <c r="H40" s="13">
        <v>8050</v>
      </c>
      <c r="I40" s="13">
        <v>9100</v>
      </c>
      <c r="J40" s="13">
        <v>7130</v>
      </c>
      <c r="K40" s="13">
        <f t="shared" si="1"/>
        <v>24280</v>
      </c>
      <c r="L40" s="13">
        <f t="shared" si="2"/>
        <v>54980</v>
      </c>
      <c r="M40" s="13">
        <v>8880</v>
      </c>
      <c r="N40" s="13">
        <v>8330</v>
      </c>
      <c r="O40" s="13">
        <v>8420</v>
      </c>
      <c r="P40" s="13">
        <f t="shared" si="3"/>
        <v>25630</v>
      </c>
      <c r="Q40" s="13">
        <v>10410</v>
      </c>
      <c r="R40" s="13">
        <v>10544.0568</v>
      </c>
      <c r="S40" s="13">
        <v>7208.1836000000003</v>
      </c>
      <c r="T40" s="13">
        <f t="shared" si="4"/>
        <v>28162.240399999999</v>
      </c>
      <c r="U40" s="13">
        <f t="shared" si="5"/>
        <v>53792.240399999995</v>
      </c>
      <c r="V40" s="13">
        <f t="shared" si="6"/>
        <v>108772.2404</v>
      </c>
    </row>
    <row r="41" spans="1:22" s="3" customFormat="1">
      <c r="A41" s="10">
        <v>30</v>
      </c>
      <c r="B41" s="11" t="s">
        <v>86</v>
      </c>
      <c r="C41" s="12" t="s">
        <v>87</v>
      </c>
      <c r="D41" s="13">
        <v>4440</v>
      </c>
      <c r="E41" s="13">
        <v>8040</v>
      </c>
      <c r="F41" s="13">
        <v>6600</v>
      </c>
      <c r="G41" s="13">
        <f t="shared" si="0"/>
        <v>19080</v>
      </c>
      <c r="H41" s="13">
        <v>3300</v>
      </c>
      <c r="I41" s="13">
        <v>4680</v>
      </c>
      <c r="J41" s="13">
        <v>8640</v>
      </c>
      <c r="K41" s="13">
        <f t="shared" si="1"/>
        <v>16620</v>
      </c>
      <c r="L41" s="13">
        <f t="shared" si="2"/>
        <v>35700</v>
      </c>
      <c r="M41" s="13">
        <v>4860</v>
      </c>
      <c r="N41" s="13">
        <v>7980</v>
      </c>
      <c r="O41" s="13">
        <v>5640</v>
      </c>
      <c r="P41" s="13">
        <f t="shared" si="3"/>
        <v>18480</v>
      </c>
      <c r="Q41" s="13">
        <v>10080</v>
      </c>
      <c r="R41" s="13">
        <v>5479.8960000000006</v>
      </c>
      <c r="S41" s="13">
        <v>3656.8649999999998</v>
      </c>
      <c r="T41" s="13">
        <f t="shared" si="4"/>
        <v>19216.760999999999</v>
      </c>
      <c r="U41" s="13">
        <f t="shared" si="5"/>
        <v>37696.760999999999</v>
      </c>
      <c r="V41" s="13">
        <f t="shared" si="6"/>
        <v>73396.760999999999</v>
      </c>
    </row>
    <row r="42" spans="1:22" s="3" customFormat="1">
      <c r="A42" s="10">
        <v>31</v>
      </c>
      <c r="B42" s="11" t="s">
        <v>88</v>
      </c>
      <c r="C42" s="12" t="s">
        <v>89</v>
      </c>
      <c r="D42" s="13">
        <v>3120</v>
      </c>
      <c r="E42" s="13">
        <v>5940</v>
      </c>
      <c r="F42" s="13">
        <v>4920</v>
      </c>
      <c r="G42" s="13">
        <f t="shared" si="0"/>
        <v>13980</v>
      </c>
      <c r="H42" s="13">
        <v>1860</v>
      </c>
      <c r="I42" s="13">
        <v>3300</v>
      </c>
      <c r="J42" s="13">
        <v>7200</v>
      </c>
      <c r="K42" s="13">
        <f t="shared" si="1"/>
        <v>12360</v>
      </c>
      <c r="L42" s="13">
        <f t="shared" si="2"/>
        <v>26340</v>
      </c>
      <c r="M42" s="13">
        <v>3420</v>
      </c>
      <c r="N42" s="13">
        <v>6720</v>
      </c>
      <c r="O42" s="13">
        <v>3960</v>
      </c>
      <c r="P42" s="13">
        <f t="shared" si="3"/>
        <v>14100</v>
      </c>
      <c r="Q42" s="13">
        <v>8340</v>
      </c>
      <c r="R42" s="13">
        <v>3860.8364000000001</v>
      </c>
      <c r="S42" s="13">
        <v>2576.4278000000004</v>
      </c>
      <c r="T42" s="13">
        <f t="shared" si="4"/>
        <v>14777.264200000001</v>
      </c>
      <c r="U42" s="13">
        <f t="shared" si="5"/>
        <v>28877.264200000001</v>
      </c>
      <c r="V42" s="13">
        <f t="shared" si="6"/>
        <v>55217.264200000005</v>
      </c>
    </row>
    <row r="43" spans="1:22" s="3" customFormat="1">
      <c r="A43" s="10">
        <v>32</v>
      </c>
      <c r="B43" s="11" t="s">
        <v>90</v>
      </c>
      <c r="C43" s="12" t="s">
        <v>91</v>
      </c>
      <c r="D43" s="13">
        <v>4360</v>
      </c>
      <c r="E43" s="13">
        <v>6500</v>
      </c>
      <c r="F43" s="13">
        <v>4200</v>
      </c>
      <c r="G43" s="13">
        <f t="shared" si="0"/>
        <v>15060</v>
      </c>
      <c r="H43" s="13">
        <v>4560</v>
      </c>
      <c r="I43" s="13">
        <v>5680</v>
      </c>
      <c r="J43" s="13">
        <v>4720</v>
      </c>
      <c r="K43" s="13">
        <f t="shared" si="1"/>
        <v>14960</v>
      </c>
      <c r="L43" s="13">
        <f t="shared" si="2"/>
        <v>30020</v>
      </c>
      <c r="M43" s="13">
        <v>6100</v>
      </c>
      <c r="N43" s="13">
        <v>4080</v>
      </c>
      <c r="O43" s="13">
        <v>5540</v>
      </c>
      <c r="P43" s="13">
        <f t="shared" si="3"/>
        <v>15720</v>
      </c>
      <c r="Q43" s="13">
        <v>6840</v>
      </c>
      <c r="R43" s="13">
        <v>5346.6358000000009</v>
      </c>
      <c r="S43" s="13">
        <v>3567.9376000000002</v>
      </c>
      <c r="T43" s="13">
        <f t="shared" si="4"/>
        <v>15754.573400000001</v>
      </c>
      <c r="U43" s="13">
        <f t="shared" si="5"/>
        <v>31474.573400000001</v>
      </c>
      <c r="V43" s="13">
        <f t="shared" si="6"/>
        <v>61494.573400000001</v>
      </c>
    </row>
    <row r="44" spans="1:22" s="3" customFormat="1">
      <c r="A44" s="10">
        <v>33</v>
      </c>
      <c r="B44" s="11" t="s">
        <v>92</v>
      </c>
      <c r="C44" s="12" t="s">
        <v>93</v>
      </c>
      <c r="D44" s="13">
        <v>1100</v>
      </c>
      <c r="E44" s="13">
        <v>1000</v>
      </c>
      <c r="F44" s="13">
        <v>920</v>
      </c>
      <c r="G44" s="13">
        <f t="shared" si="0"/>
        <v>3020</v>
      </c>
      <c r="H44" s="13">
        <v>1350</v>
      </c>
      <c r="I44" s="13">
        <v>1500</v>
      </c>
      <c r="J44" s="13">
        <v>1170</v>
      </c>
      <c r="K44" s="13">
        <f t="shared" si="1"/>
        <v>4020</v>
      </c>
      <c r="L44" s="13">
        <f t="shared" si="2"/>
        <v>7040</v>
      </c>
      <c r="M44" s="13">
        <v>2180</v>
      </c>
      <c r="N44" s="13">
        <v>1260</v>
      </c>
      <c r="O44" s="13">
        <v>2160</v>
      </c>
      <c r="P44" s="13">
        <f t="shared" si="3"/>
        <v>5600</v>
      </c>
      <c r="Q44" s="13">
        <v>1050</v>
      </c>
      <c r="R44" s="13">
        <v>4945.6072000000004</v>
      </c>
      <c r="S44" s="13">
        <v>3300.3214000000003</v>
      </c>
      <c r="T44" s="13">
        <f t="shared" si="4"/>
        <v>9295.9286000000011</v>
      </c>
      <c r="U44" s="13">
        <f t="shared" si="5"/>
        <v>14895.928600000001</v>
      </c>
      <c r="V44" s="13">
        <f t="shared" si="6"/>
        <v>21935.928599999999</v>
      </c>
    </row>
    <row r="45" spans="1:22" s="3" customFormat="1">
      <c r="A45" s="10">
        <v>34</v>
      </c>
      <c r="B45" s="11" t="s">
        <v>94</v>
      </c>
      <c r="C45" s="12" t="s">
        <v>95</v>
      </c>
      <c r="D45" s="13">
        <v>2220</v>
      </c>
      <c r="E45" s="13">
        <v>2340</v>
      </c>
      <c r="F45" s="13">
        <v>1860</v>
      </c>
      <c r="G45" s="13">
        <f t="shared" si="0"/>
        <v>6420</v>
      </c>
      <c r="H45" s="13">
        <v>1320</v>
      </c>
      <c r="I45" s="13">
        <v>0</v>
      </c>
      <c r="J45" s="13">
        <v>0</v>
      </c>
      <c r="K45" s="13">
        <f t="shared" si="1"/>
        <v>1320</v>
      </c>
      <c r="L45" s="13">
        <f t="shared" si="2"/>
        <v>7740</v>
      </c>
      <c r="M45" s="13">
        <v>0</v>
      </c>
      <c r="N45" s="13">
        <v>0</v>
      </c>
      <c r="O45" s="13">
        <v>0</v>
      </c>
      <c r="P45" s="13">
        <f t="shared" si="3"/>
        <v>0</v>
      </c>
      <c r="Q45" s="13">
        <v>0</v>
      </c>
      <c r="R45" s="13">
        <v>3600</v>
      </c>
      <c r="S45" s="13">
        <v>3780</v>
      </c>
      <c r="T45" s="13">
        <f t="shared" si="4"/>
        <v>7380</v>
      </c>
      <c r="U45" s="13">
        <f t="shared" si="5"/>
        <v>7380</v>
      </c>
      <c r="V45" s="13">
        <f t="shared" si="6"/>
        <v>15120</v>
      </c>
    </row>
    <row r="46" spans="1:22" s="3" customFormat="1" ht="33">
      <c r="A46" s="10">
        <v>35</v>
      </c>
      <c r="B46" s="11" t="s">
        <v>96</v>
      </c>
      <c r="C46" s="12" t="s">
        <v>97</v>
      </c>
      <c r="D46" s="13">
        <v>7595</v>
      </c>
      <c r="E46" s="13">
        <v>12885</v>
      </c>
      <c r="F46" s="13">
        <v>11470</v>
      </c>
      <c r="G46" s="13">
        <f t="shared" si="0"/>
        <v>31950</v>
      </c>
      <c r="H46" s="13">
        <v>7955</v>
      </c>
      <c r="I46" s="13">
        <v>9235</v>
      </c>
      <c r="J46" s="13">
        <v>8230</v>
      </c>
      <c r="K46" s="13">
        <f t="shared" si="1"/>
        <v>25420</v>
      </c>
      <c r="L46" s="13">
        <f t="shared" si="2"/>
        <v>57370</v>
      </c>
      <c r="M46" s="13">
        <v>8255</v>
      </c>
      <c r="N46" s="13">
        <v>10860</v>
      </c>
      <c r="O46" s="13">
        <v>9640</v>
      </c>
      <c r="P46" s="13">
        <f t="shared" si="3"/>
        <v>28755</v>
      </c>
      <c r="Q46" s="13">
        <v>10980</v>
      </c>
      <c r="R46" s="13">
        <v>9318.3173999999999</v>
      </c>
      <c r="S46" s="13">
        <v>6218.3357999999998</v>
      </c>
      <c r="T46" s="13">
        <f t="shared" si="4"/>
        <v>26516.653200000001</v>
      </c>
      <c r="U46" s="13">
        <f t="shared" si="5"/>
        <v>55271.653200000001</v>
      </c>
      <c r="V46" s="13">
        <f t="shared" si="6"/>
        <v>112641.6532</v>
      </c>
    </row>
    <row r="47" spans="1:22" s="3" customFormat="1">
      <c r="A47" s="10">
        <v>36</v>
      </c>
      <c r="B47" s="11" t="s">
        <v>98</v>
      </c>
      <c r="C47" s="14" t="s">
        <v>99</v>
      </c>
      <c r="D47" s="13">
        <v>8890</v>
      </c>
      <c r="E47" s="13">
        <v>9950</v>
      </c>
      <c r="F47" s="13">
        <v>6180</v>
      </c>
      <c r="G47" s="13">
        <f t="shared" si="0"/>
        <v>25020</v>
      </c>
      <c r="H47" s="13">
        <v>4440</v>
      </c>
      <c r="I47" s="13">
        <v>4390</v>
      </c>
      <c r="J47" s="13">
        <v>6670</v>
      </c>
      <c r="K47" s="13">
        <f t="shared" si="1"/>
        <v>15500</v>
      </c>
      <c r="L47" s="13">
        <f t="shared" si="2"/>
        <v>40520</v>
      </c>
      <c r="M47" s="13">
        <v>6910</v>
      </c>
      <c r="N47" s="13">
        <v>6740</v>
      </c>
      <c r="O47" s="13">
        <v>6980</v>
      </c>
      <c r="P47" s="13">
        <f t="shared" si="3"/>
        <v>20630</v>
      </c>
      <c r="Q47" s="13">
        <v>7160</v>
      </c>
      <c r="R47" s="13">
        <v>10213.771600000002</v>
      </c>
      <c r="S47" s="13">
        <v>6855.6651999999995</v>
      </c>
      <c r="T47" s="13">
        <f t="shared" si="4"/>
        <v>24229.436799999999</v>
      </c>
      <c r="U47" s="13">
        <f t="shared" si="5"/>
        <v>44859.436799999996</v>
      </c>
      <c r="V47" s="13">
        <f t="shared" si="6"/>
        <v>85379.436799999996</v>
      </c>
    </row>
    <row r="48" spans="1:22" s="3" customFormat="1">
      <c r="A48" s="10">
        <v>37</v>
      </c>
      <c r="B48" s="11" t="s">
        <v>100</v>
      </c>
      <c r="C48" s="14" t="s">
        <v>101</v>
      </c>
      <c r="D48" s="13">
        <v>7850</v>
      </c>
      <c r="E48" s="13">
        <v>7880</v>
      </c>
      <c r="F48" s="13">
        <v>12200</v>
      </c>
      <c r="G48" s="13">
        <f t="shared" si="0"/>
        <v>27930</v>
      </c>
      <c r="H48" s="13">
        <v>8240</v>
      </c>
      <c r="I48" s="13">
        <v>20720</v>
      </c>
      <c r="J48" s="13">
        <v>9550</v>
      </c>
      <c r="K48" s="13">
        <f t="shared" si="1"/>
        <v>38510</v>
      </c>
      <c r="L48" s="13">
        <f t="shared" si="2"/>
        <v>66440</v>
      </c>
      <c r="M48" s="13">
        <v>17420</v>
      </c>
      <c r="N48" s="13">
        <v>8300</v>
      </c>
      <c r="O48" s="13">
        <v>11150</v>
      </c>
      <c r="P48" s="13">
        <f t="shared" si="3"/>
        <v>36870</v>
      </c>
      <c r="Q48" s="13">
        <v>22130</v>
      </c>
      <c r="R48" s="13">
        <v>10766.754800000001</v>
      </c>
      <c r="S48" s="13">
        <v>7184.9125999999997</v>
      </c>
      <c r="T48" s="13">
        <f t="shared" si="4"/>
        <v>40081.667400000006</v>
      </c>
      <c r="U48" s="13">
        <f t="shared" si="5"/>
        <v>76951.667400000006</v>
      </c>
      <c r="V48" s="13">
        <f t="shared" si="6"/>
        <v>143391.66740000001</v>
      </c>
    </row>
    <row r="49" spans="1:23" s="3" customFormat="1">
      <c r="A49" s="10">
        <v>38</v>
      </c>
      <c r="B49" s="11" t="s">
        <v>102</v>
      </c>
      <c r="C49" s="14" t="s">
        <v>103</v>
      </c>
      <c r="D49" s="13">
        <v>3380</v>
      </c>
      <c r="E49" s="13">
        <v>5340</v>
      </c>
      <c r="F49" s="13">
        <v>3540</v>
      </c>
      <c r="G49" s="13">
        <f t="shared" si="0"/>
        <v>12260</v>
      </c>
      <c r="H49" s="13">
        <v>3000</v>
      </c>
      <c r="I49" s="13">
        <v>3540</v>
      </c>
      <c r="J49" s="13">
        <v>4360</v>
      </c>
      <c r="K49" s="13">
        <f t="shared" si="1"/>
        <v>10900</v>
      </c>
      <c r="L49" s="13">
        <f t="shared" si="2"/>
        <v>23160</v>
      </c>
      <c r="M49" s="13">
        <v>3400</v>
      </c>
      <c r="N49" s="13">
        <v>3180</v>
      </c>
      <c r="O49" s="13">
        <v>3810</v>
      </c>
      <c r="P49" s="13">
        <f t="shared" si="3"/>
        <v>10390</v>
      </c>
      <c r="Q49" s="13">
        <v>4300</v>
      </c>
      <c r="R49" s="13">
        <v>12960</v>
      </c>
      <c r="S49" s="13">
        <v>2769.2447999999999</v>
      </c>
      <c r="T49" s="13">
        <f t="shared" si="4"/>
        <v>20029.2448</v>
      </c>
      <c r="U49" s="13">
        <f t="shared" si="5"/>
        <v>30419.2448</v>
      </c>
      <c r="V49" s="13">
        <f t="shared" si="6"/>
        <v>53579.2448</v>
      </c>
    </row>
    <row r="50" spans="1:23" s="3" customFormat="1">
      <c r="A50" s="10">
        <v>39</v>
      </c>
      <c r="B50" s="11" t="s">
        <v>104</v>
      </c>
      <c r="C50" s="14" t="s">
        <v>105</v>
      </c>
      <c r="D50" s="13">
        <v>1600</v>
      </c>
      <c r="E50" s="13">
        <v>1850</v>
      </c>
      <c r="F50" s="13">
        <v>1500</v>
      </c>
      <c r="G50" s="13">
        <f t="shared" si="0"/>
        <v>4950</v>
      </c>
      <c r="H50" s="13">
        <v>0</v>
      </c>
      <c r="I50" s="13">
        <v>850</v>
      </c>
      <c r="J50" s="13">
        <v>1400</v>
      </c>
      <c r="K50" s="13">
        <f t="shared" si="1"/>
        <v>2250</v>
      </c>
      <c r="L50" s="13">
        <f t="shared" si="2"/>
        <v>7200</v>
      </c>
      <c r="M50" s="13">
        <v>2150</v>
      </c>
      <c r="N50" s="13">
        <v>2350</v>
      </c>
      <c r="O50" s="13">
        <v>2000</v>
      </c>
      <c r="P50" s="13">
        <f t="shared" si="3"/>
        <v>6500</v>
      </c>
      <c r="Q50" s="13">
        <v>2050</v>
      </c>
      <c r="R50" s="13">
        <v>4200</v>
      </c>
      <c r="S50" s="13">
        <v>4410</v>
      </c>
      <c r="T50" s="13">
        <f t="shared" si="4"/>
        <v>10660</v>
      </c>
      <c r="U50" s="13">
        <f t="shared" si="5"/>
        <v>17160</v>
      </c>
      <c r="V50" s="13">
        <f t="shared" si="6"/>
        <v>24360</v>
      </c>
    </row>
    <row r="51" spans="1:23" s="3" customFormat="1">
      <c r="A51" s="10">
        <v>40</v>
      </c>
      <c r="B51" s="11" t="s">
        <v>106</v>
      </c>
      <c r="C51" s="14" t="s">
        <v>107</v>
      </c>
      <c r="D51" s="13">
        <v>3770</v>
      </c>
      <c r="E51" s="13">
        <v>3670</v>
      </c>
      <c r="F51" s="13">
        <v>3650</v>
      </c>
      <c r="G51" s="13">
        <f t="shared" si="0"/>
        <v>11090</v>
      </c>
      <c r="H51" s="13">
        <v>945</v>
      </c>
      <c r="I51" s="13">
        <v>1720</v>
      </c>
      <c r="J51" s="13">
        <v>2760</v>
      </c>
      <c r="K51" s="13">
        <f t="shared" si="1"/>
        <v>5425</v>
      </c>
      <c r="L51" s="13">
        <f t="shared" si="2"/>
        <v>16515</v>
      </c>
      <c r="M51" s="13">
        <v>3175</v>
      </c>
      <c r="N51" s="13">
        <v>3135</v>
      </c>
      <c r="O51" s="13">
        <v>2100</v>
      </c>
      <c r="P51" s="13">
        <f t="shared" si="3"/>
        <v>8410</v>
      </c>
      <c r="Q51" s="13">
        <v>2480</v>
      </c>
      <c r="R51" s="13">
        <v>4661.6486000000004</v>
      </c>
      <c r="S51" s="13">
        <v>3110.8292000000001</v>
      </c>
      <c r="T51" s="13">
        <f t="shared" si="4"/>
        <v>10252.477800000001</v>
      </c>
      <c r="U51" s="13">
        <f t="shared" si="5"/>
        <v>18662.477800000001</v>
      </c>
      <c r="V51" s="13">
        <f t="shared" si="6"/>
        <v>35177.477800000001</v>
      </c>
    </row>
    <row r="52" spans="1:23" s="3" customFormat="1">
      <c r="A52" s="10">
        <v>41</v>
      </c>
      <c r="B52" s="11" t="s">
        <v>108</v>
      </c>
      <c r="C52" s="14" t="s">
        <v>109</v>
      </c>
      <c r="D52" s="13">
        <v>9300</v>
      </c>
      <c r="E52" s="13">
        <v>11680</v>
      </c>
      <c r="F52" s="13">
        <v>9600</v>
      </c>
      <c r="G52" s="13">
        <f t="shared" si="0"/>
        <v>30580</v>
      </c>
      <c r="H52" s="13">
        <v>6120</v>
      </c>
      <c r="I52" s="13">
        <v>11640</v>
      </c>
      <c r="J52" s="13">
        <v>14400</v>
      </c>
      <c r="K52" s="13">
        <f t="shared" si="1"/>
        <v>32160</v>
      </c>
      <c r="L52" s="13">
        <f t="shared" si="2"/>
        <v>62740</v>
      </c>
      <c r="M52" s="13">
        <v>15780</v>
      </c>
      <c r="N52" s="13">
        <v>11340</v>
      </c>
      <c r="O52" s="13">
        <v>16260</v>
      </c>
      <c r="P52" s="13">
        <f t="shared" si="3"/>
        <v>43380</v>
      </c>
      <c r="Q52" s="13">
        <v>15780</v>
      </c>
      <c r="R52" s="13">
        <v>18089.250599999999</v>
      </c>
      <c r="S52" s="13">
        <v>12087.334200000001</v>
      </c>
      <c r="T52" s="13">
        <f t="shared" si="4"/>
        <v>45956.584799999997</v>
      </c>
      <c r="U52" s="13">
        <f t="shared" si="5"/>
        <v>89336.584799999997</v>
      </c>
      <c r="V52" s="13">
        <f t="shared" si="6"/>
        <v>152076.58480000001</v>
      </c>
    </row>
    <row r="53" spans="1:23" s="20" customFormat="1">
      <c r="A53" s="15">
        <v>42</v>
      </c>
      <c r="B53" s="16" t="s">
        <v>110</v>
      </c>
      <c r="C53" s="17" t="s">
        <v>111</v>
      </c>
      <c r="D53" s="18">
        <v>2850</v>
      </c>
      <c r="E53" s="18">
        <v>3190</v>
      </c>
      <c r="F53" s="18">
        <v>2475</v>
      </c>
      <c r="G53" s="18">
        <f t="shared" si="0"/>
        <v>8515</v>
      </c>
      <c r="H53" s="18">
        <v>2170</v>
      </c>
      <c r="I53" s="18">
        <v>2005</v>
      </c>
      <c r="J53" s="18">
        <v>3605</v>
      </c>
      <c r="K53" s="18">
        <f t="shared" si="1"/>
        <v>7780</v>
      </c>
      <c r="L53" s="18">
        <f t="shared" si="2"/>
        <v>16295</v>
      </c>
      <c r="M53" s="18">
        <v>770</v>
      </c>
      <c r="N53" s="18">
        <v>0</v>
      </c>
      <c r="O53" s="18">
        <v>0</v>
      </c>
      <c r="P53" s="18">
        <f t="shared" si="3"/>
        <v>770</v>
      </c>
      <c r="Q53" s="18">
        <v>0</v>
      </c>
      <c r="R53" s="18">
        <v>0</v>
      </c>
      <c r="S53" s="18">
        <v>0</v>
      </c>
      <c r="T53" s="18">
        <f t="shared" si="4"/>
        <v>0</v>
      </c>
      <c r="U53" s="18">
        <f t="shared" si="5"/>
        <v>770</v>
      </c>
      <c r="V53" s="18">
        <f t="shared" si="6"/>
        <v>17065</v>
      </c>
      <c r="W53" s="19"/>
    </row>
    <row r="54" spans="1:23" s="3" customFormat="1">
      <c r="A54" s="10">
        <v>43</v>
      </c>
      <c r="B54" s="11" t="s">
        <v>112</v>
      </c>
      <c r="C54" s="14" t="s">
        <v>113</v>
      </c>
      <c r="D54" s="13">
        <v>5095</v>
      </c>
      <c r="E54" s="13">
        <v>5995</v>
      </c>
      <c r="F54" s="13">
        <v>5950</v>
      </c>
      <c r="G54" s="13">
        <f t="shared" si="0"/>
        <v>17040</v>
      </c>
      <c r="H54" s="13">
        <v>465</v>
      </c>
      <c r="I54" s="13">
        <v>3330</v>
      </c>
      <c r="J54" s="13">
        <v>3605</v>
      </c>
      <c r="K54" s="13">
        <f t="shared" si="1"/>
        <v>7400</v>
      </c>
      <c r="L54" s="13">
        <f t="shared" si="2"/>
        <v>24440</v>
      </c>
      <c r="M54" s="13">
        <v>5785</v>
      </c>
      <c r="N54" s="13">
        <v>6220</v>
      </c>
      <c r="O54" s="13">
        <v>5815</v>
      </c>
      <c r="P54" s="13">
        <f t="shared" si="3"/>
        <v>17820</v>
      </c>
      <c r="Q54" s="13">
        <v>5460</v>
      </c>
      <c r="R54" s="13">
        <v>23913.528000000002</v>
      </c>
      <c r="S54" s="13">
        <v>15958.067999999999</v>
      </c>
      <c r="T54" s="13">
        <f t="shared" si="4"/>
        <v>45331.596000000005</v>
      </c>
      <c r="U54" s="13">
        <f t="shared" si="5"/>
        <v>63151.596000000005</v>
      </c>
      <c r="V54" s="13">
        <f t="shared" si="6"/>
        <v>87591.596000000005</v>
      </c>
    </row>
    <row r="55" spans="1:23" s="3" customFormat="1">
      <c r="A55" s="10">
        <v>44</v>
      </c>
      <c r="B55" s="11" t="s">
        <v>114</v>
      </c>
      <c r="C55" s="14" t="s">
        <v>115</v>
      </c>
      <c r="D55" s="13">
        <v>1365</v>
      </c>
      <c r="E55" s="13">
        <v>1460</v>
      </c>
      <c r="F55" s="13">
        <v>390</v>
      </c>
      <c r="G55" s="13">
        <f t="shared" si="0"/>
        <v>3215</v>
      </c>
      <c r="H55" s="13">
        <v>0</v>
      </c>
      <c r="I55" s="13">
        <v>395</v>
      </c>
      <c r="J55" s="13">
        <v>1015</v>
      </c>
      <c r="K55" s="13">
        <f t="shared" si="1"/>
        <v>1410</v>
      </c>
      <c r="L55" s="13">
        <f t="shared" si="2"/>
        <v>4625</v>
      </c>
      <c r="M55" s="13">
        <v>350</v>
      </c>
      <c r="N55" s="13">
        <v>710</v>
      </c>
      <c r="O55" s="13">
        <v>605</v>
      </c>
      <c r="P55" s="13">
        <f t="shared" si="3"/>
        <v>1665</v>
      </c>
      <c r="Q55" s="13">
        <v>1060</v>
      </c>
      <c r="R55" s="13">
        <v>5157.3320000000003</v>
      </c>
      <c r="S55" s="13">
        <v>3441.6109999999999</v>
      </c>
      <c r="T55" s="13">
        <f t="shared" si="4"/>
        <v>9658.9429999999993</v>
      </c>
      <c r="U55" s="13">
        <f t="shared" si="5"/>
        <v>11323.942999999999</v>
      </c>
      <c r="V55" s="13">
        <f t="shared" si="6"/>
        <v>15948.942999999999</v>
      </c>
    </row>
    <row r="56" spans="1:23" s="3" customFormat="1">
      <c r="A56" s="10">
        <v>45</v>
      </c>
      <c r="B56" s="11" t="s">
        <v>116</v>
      </c>
      <c r="C56" s="14" t="s">
        <v>117</v>
      </c>
      <c r="D56" s="13">
        <v>9870</v>
      </c>
      <c r="E56" s="13">
        <v>10230</v>
      </c>
      <c r="F56" s="13">
        <v>9470</v>
      </c>
      <c r="G56" s="13">
        <f t="shared" si="0"/>
        <v>29570</v>
      </c>
      <c r="H56" s="13">
        <v>6640</v>
      </c>
      <c r="I56" s="13">
        <v>11655</v>
      </c>
      <c r="J56" s="13">
        <v>15700</v>
      </c>
      <c r="K56" s="13">
        <f t="shared" si="1"/>
        <v>33995</v>
      </c>
      <c r="L56" s="13">
        <f t="shared" si="2"/>
        <v>63565</v>
      </c>
      <c r="M56" s="13">
        <v>12630</v>
      </c>
      <c r="N56" s="13">
        <v>11855</v>
      </c>
      <c r="O56" s="13">
        <v>18395</v>
      </c>
      <c r="P56" s="13">
        <f t="shared" si="3"/>
        <v>42880</v>
      </c>
      <c r="Q56" s="13">
        <v>26485</v>
      </c>
      <c r="R56" s="13">
        <v>17773.570599999999</v>
      </c>
      <c r="S56" s="13">
        <v>11881.8652</v>
      </c>
      <c r="T56" s="13">
        <f t="shared" si="4"/>
        <v>56140.435799999999</v>
      </c>
      <c r="U56" s="13">
        <f t="shared" si="5"/>
        <v>99020.435800000007</v>
      </c>
      <c r="V56" s="13">
        <f t="shared" si="6"/>
        <v>162585.43580000001</v>
      </c>
    </row>
    <row r="57" spans="1:23" s="3" customFormat="1">
      <c r="A57" s="10">
        <v>46</v>
      </c>
      <c r="B57" s="11" t="s">
        <v>118</v>
      </c>
      <c r="C57" s="14" t="s">
        <v>119</v>
      </c>
      <c r="D57" s="13">
        <v>2100</v>
      </c>
      <c r="E57" s="13">
        <v>2140</v>
      </c>
      <c r="F57" s="13">
        <v>1540</v>
      </c>
      <c r="G57" s="13">
        <f t="shared" si="0"/>
        <v>5780</v>
      </c>
      <c r="H57" s="13">
        <v>960</v>
      </c>
      <c r="I57" s="13">
        <v>2240</v>
      </c>
      <c r="J57" s="13">
        <v>3200</v>
      </c>
      <c r="K57" s="13">
        <f t="shared" si="1"/>
        <v>6400</v>
      </c>
      <c r="L57" s="13">
        <f t="shared" si="2"/>
        <v>12180</v>
      </c>
      <c r="M57" s="13">
        <v>1080</v>
      </c>
      <c r="N57" s="13">
        <v>1520</v>
      </c>
      <c r="O57" s="13">
        <v>2740</v>
      </c>
      <c r="P57" s="13">
        <f t="shared" si="3"/>
        <v>5340</v>
      </c>
      <c r="Q57" s="13">
        <v>2720</v>
      </c>
      <c r="R57" s="13">
        <v>2651.5216</v>
      </c>
      <c r="S57" s="13">
        <v>1769.4232000000002</v>
      </c>
      <c r="T57" s="13">
        <f t="shared" si="4"/>
        <v>7140.9448000000002</v>
      </c>
      <c r="U57" s="13">
        <f t="shared" si="5"/>
        <v>12480.944800000001</v>
      </c>
      <c r="V57" s="13">
        <f t="shared" si="6"/>
        <v>24660.944800000001</v>
      </c>
    </row>
    <row r="58" spans="1:23" s="20" customFormat="1">
      <c r="A58" s="15">
        <v>47</v>
      </c>
      <c r="B58" s="16" t="s">
        <v>120</v>
      </c>
      <c r="C58" s="17" t="s">
        <v>121</v>
      </c>
      <c r="D58" s="18">
        <v>0</v>
      </c>
      <c r="E58" s="18"/>
      <c r="F58" s="18">
        <v>0</v>
      </c>
      <c r="G58" s="18">
        <f t="shared" si="0"/>
        <v>0</v>
      </c>
      <c r="H58" s="18">
        <v>0</v>
      </c>
      <c r="I58" s="18"/>
      <c r="J58" s="18"/>
      <c r="K58" s="18">
        <f t="shared" si="1"/>
        <v>0</v>
      </c>
      <c r="L58" s="18">
        <f t="shared" si="2"/>
        <v>0</v>
      </c>
      <c r="M58" s="18"/>
      <c r="N58" s="18">
        <v>0</v>
      </c>
      <c r="O58" s="18">
        <v>0</v>
      </c>
      <c r="P58" s="18">
        <f t="shared" si="3"/>
        <v>0</v>
      </c>
      <c r="Q58" s="18">
        <v>0</v>
      </c>
      <c r="R58" s="18">
        <v>0</v>
      </c>
      <c r="S58" s="18">
        <v>0</v>
      </c>
      <c r="T58" s="18">
        <f t="shared" si="4"/>
        <v>0</v>
      </c>
      <c r="U58" s="18">
        <f t="shared" si="5"/>
        <v>0</v>
      </c>
      <c r="V58" s="18">
        <f t="shared" si="6"/>
        <v>0</v>
      </c>
    </row>
    <row r="59" spans="1:23" s="3" customFormat="1">
      <c r="A59" s="10">
        <v>48</v>
      </c>
      <c r="B59" s="11" t="s">
        <v>122</v>
      </c>
      <c r="C59" s="14" t="s">
        <v>123</v>
      </c>
      <c r="D59" s="13">
        <v>4140</v>
      </c>
      <c r="E59" s="13">
        <v>5830</v>
      </c>
      <c r="F59" s="13">
        <v>3090</v>
      </c>
      <c r="G59" s="13">
        <f t="shared" si="0"/>
        <v>13060</v>
      </c>
      <c r="H59" s="13">
        <v>180</v>
      </c>
      <c r="I59" s="13">
        <v>1680</v>
      </c>
      <c r="J59" s="13">
        <v>5290</v>
      </c>
      <c r="K59" s="13">
        <f t="shared" si="1"/>
        <v>7150</v>
      </c>
      <c r="L59" s="13">
        <f t="shared" si="2"/>
        <v>20210</v>
      </c>
      <c r="M59" s="13">
        <v>4530</v>
      </c>
      <c r="N59" s="13">
        <v>3110</v>
      </c>
      <c r="O59" s="13">
        <v>5500</v>
      </c>
      <c r="P59" s="13">
        <f t="shared" si="3"/>
        <v>13140</v>
      </c>
      <c r="Q59" s="13">
        <v>6040</v>
      </c>
      <c r="R59" s="13">
        <v>14400</v>
      </c>
      <c r="S59" s="13">
        <v>2511.5396000000001</v>
      </c>
      <c r="T59" s="13">
        <f t="shared" si="4"/>
        <v>22951.5396</v>
      </c>
      <c r="U59" s="13">
        <f t="shared" si="5"/>
        <v>36091.539600000004</v>
      </c>
      <c r="V59" s="13">
        <f t="shared" si="6"/>
        <v>56301.539600000004</v>
      </c>
    </row>
    <row r="60" spans="1:23" s="3" customFormat="1">
      <c r="A60" s="10">
        <v>49</v>
      </c>
      <c r="B60" s="11" t="s">
        <v>124</v>
      </c>
      <c r="C60" s="14" t="s">
        <v>125</v>
      </c>
      <c r="D60" s="13">
        <v>5250</v>
      </c>
      <c r="E60" s="13">
        <v>8540</v>
      </c>
      <c r="F60" s="13">
        <v>5480</v>
      </c>
      <c r="G60" s="13">
        <f t="shared" si="0"/>
        <v>19270</v>
      </c>
      <c r="H60" s="13">
        <v>2250</v>
      </c>
      <c r="I60" s="13">
        <v>5500</v>
      </c>
      <c r="J60" s="13">
        <v>8090</v>
      </c>
      <c r="K60" s="13">
        <f t="shared" si="1"/>
        <v>15840</v>
      </c>
      <c r="L60" s="13">
        <f t="shared" si="2"/>
        <v>35110</v>
      </c>
      <c r="M60" s="13">
        <v>5680</v>
      </c>
      <c r="N60" s="13">
        <v>6720</v>
      </c>
      <c r="O60" s="13">
        <v>2200</v>
      </c>
      <c r="P60" s="13">
        <f t="shared" si="3"/>
        <v>14600</v>
      </c>
      <c r="Q60" s="13">
        <v>6640</v>
      </c>
      <c r="R60" s="13">
        <v>14400</v>
      </c>
      <c r="S60" s="13">
        <v>4286.0148000000008</v>
      </c>
      <c r="T60" s="13">
        <f t="shared" si="4"/>
        <v>25326.014800000001</v>
      </c>
      <c r="U60" s="13">
        <f t="shared" si="5"/>
        <v>39926.014800000004</v>
      </c>
      <c r="V60" s="13">
        <f t="shared" si="6"/>
        <v>75036.014800000004</v>
      </c>
    </row>
    <row r="61" spans="1:23" s="3" customFormat="1">
      <c r="A61" s="10">
        <v>50</v>
      </c>
      <c r="B61" s="11" t="s">
        <v>126</v>
      </c>
      <c r="C61" s="14" t="s">
        <v>127</v>
      </c>
      <c r="D61" s="13">
        <v>15995</v>
      </c>
      <c r="E61" s="13">
        <v>16125</v>
      </c>
      <c r="F61" s="13">
        <v>16535</v>
      </c>
      <c r="G61" s="13">
        <f t="shared" si="0"/>
        <v>48655</v>
      </c>
      <c r="H61" s="13">
        <v>12545</v>
      </c>
      <c r="I61" s="13">
        <v>16505</v>
      </c>
      <c r="J61" s="13">
        <v>19500</v>
      </c>
      <c r="K61" s="13">
        <f t="shared" si="1"/>
        <v>48550</v>
      </c>
      <c r="L61" s="13">
        <f t="shared" si="2"/>
        <v>97205</v>
      </c>
      <c r="M61" s="13">
        <v>15625</v>
      </c>
      <c r="N61" s="13">
        <v>15115</v>
      </c>
      <c r="O61" s="13">
        <v>19155</v>
      </c>
      <c r="P61" s="13">
        <f t="shared" si="3"/>
        <v>49895</v>
      </c>
      <c r="Q61" s="13">
        <v>20125</v>
      </c>
      <c r="R61" s="13">
        <v>19508.363600000001</v>
      </c>
      <c r="S61" s="13">
        <v>13028.316200000001</v>
      </c>
      <c r="T61" s="13">
        <f t="shared" si="4"/>
        <v>52661.679799999998</v>
      </c>
      <c r="U61" s="13">
        <f t="shared" si="5"/>
        <v>102556.6798</v>
      </c>
      <c r="V61" s="13">
        <f t="shared" si="6"/>
        <v>199761.67979999998</v>
      </c>
    </row>
    <row r="62" spans="1:23" s="3" customFormat="1">
      <c r="A62" s="10">
        <v>51</v>
      </c>
      <c r="B62" s="11" t="s">
        <v>128</v>
      </c>
      <c r="C62" s="14" t="s">
        <v>129</v>
      </c>
      <c r="D62" s="13">
        <v>640</v>
      </c>
      <c r="E62" s="13">
        <v>1620</v>
      </c>
      <c r="F62" s="13">
        <v>780</v>
      </c>
      <c r="G62" s="13">
        <f t="shared" si="0"/>
        <v>3040</v>
      </c>
      <c r="H62" s="13"/>
      <c r="I62" s="13">
        <v>0</v>
      </c>
      <c r="J62" s="13">
        <v>0</v>
      </c>
      <c r="K62" s="13">
        <f t="shared" si="1"/>
        <v>0</v>
      </c>
      <c r="L62" s="13">
        <f t="shared" si="2"/>
        <v>3040</v>
      </c>
      <c r="M62" s="13"/>
      <c r="N62" s="13">
        <v>0</v>
      </c>
      <c r="O62" s="13">
        <v>0</v>
      </c>
      <c r="P62" s="13">
        <f t="shared" si="3"/>
        <v>0</v>
      </c>
      <c r="Q62" s="13">
        <v>0</v>
      </c>
      <c r="R62" s="13">
        <v>5010.9951333333338</v>
      </c>
      <c r="S62" s="13">
        <v>7496.6859999999997</v>
      </c>
      <c r="T62" s="13">
        <f t="shared" si="4"/>
        <v>12507.681133333333</v>
      </c>
      <c r="U62" s="13">
        <f t="shared" si="5"/>
        <v>12507.681133333333</v>
      </c>
      <c r="V62" s="13">
        <f t="shared" si="6"/>
        <v>15547.681133333333</v>
      </c>
    </row>
    <row r="63" spans="1:23" s="3" customFormat="1">
      <c r="A63" s="10">
        <v>52</v>
      </c>
      <c r="B63" s="11" t="s">
        <v>130</v>
      </c>
      <c r="C63" s="14" t="s">
        <v>131</v>
      </c>
      <c r="D63" s="13">
        <v>3360</v>
      </c>
      <c r="E63" s="13">
        <v>3400</v>
      </c>
      <c r="F63" s="13">
        <v>10080</v>
      </c>
      <c r="G63" s="13">
        <f t="shared" si="0"/>
        <v>16840</v>
      </c>
      <c r="H63" s="13">
        <v>3340</v>
      </c>
      <c r="I63" s="13">
        <v>7900</v>
      </c>
      <c r="J63" s="13">
        <v>3460</v>
      </c>
      <c r="K63" s="13">
        <f t="shared" si="1"/>
        <v>14700</v>
      </c>
      <c r="L63" s="13">
        <f t="shared" si="2"/>
        <v>31540</v>
      </c>
      <c r="M63" s="13">
        <v>11880</v>
      </c>
      <c r="N63" s="13">
        <v>3000</v>
      </c>
      <c r="O63" s="13">
        <v>4050</v>
      </c>
      <c r="P63" s="13">
        <f t="shared" si="3"/>
        <v>18930</v>
      </c>
      <c r="Q63" s="13">
        <v>11880</v>
      </c>
      <c r="R63" s="13">
        <v>10800</v>
      </c>
      <c r="S63" s="13">
        <v>2612.1671999999999</v>
      </c>
      <c r="T63" s="13">
        <f t="shared" si="4"/>
        <v>25292.1672</v>
      </c>
      <c r="U63" s="13">
        <f t="shared" si="5"/>
        <v>44222.167199999996</v>
      </c>
      <c r="V63" s="13">
        <f t="shared" si="6"/>
        <v>75762.167199999996</v>
      </c>
    </row>
    <row r="64" spans="1:23" s="20" customFormat="1">
      <c r="A64" s="15">
        <v>53</v>
      </c>
      <c r="B64" s="16" t="s">
        <v>132</v>
      </c>
      <c r="C64" s="15" t="s">
        <v>133</v>
      </c>
      <c r="D64" s="18">
        <v>3440</v>
      </c>
      <c r="E64" s="18">
        <v>4610</v>
      </c>
      <c r="F64" s="18">
        <v>4910</v>
      </c>
      <c r="G64" s="18">
        <f t="shared" si="0"/>
        <v>12960</v>
      </c>
      <c r="H64" s="18"/>
      <c r="I64" s="18"/>
      <c r="J64" s="18"/>
      <c r="K64" s="18">
        <f t="shared" si="1"/>
        <v>0</v>
      </c>
      <c r="L64" s="18">
        <f t="shared" si="2"/>
        <v>12960</v>
      </c>
      <c r="M64" s="18"/>
      <c r="N64" s="18">
        <v>0</v>
      </c>
      <c r="O64" s="18">
        <v>0</v>
      </c>
      <c r="P64" s="18">
        <f t="shared" si="3"/>
        <v>0</v>
      </c>
      <c r="Q64" s="18">
        <v>0</v>
      </c>
      <c r="R64" s="18">
        <v>0</v>
      </c>
      <c r="S64" s="18">
        <v>0</v>
      </c>
      <c r="T64" s="18">
        <f t="shared" si="4"/>
        <v>0</v>
      </c>
      <c r="U64" s="18">
        <f t="shared" si="5"/>
        <v>0</v>
      </c>
      <c r="V64" s="18">
        <f t="shared" si="6"/>
        <v>12960</v>
      </c>
    </row>
    <row r="65" spans="1:22" s="3" customFormat="1">
      <c r="A65" s="10">
        <v>54</v>
      </c>
      <c r="B65" s="11" t="s">
        <v>134</v>
      </c>
      <c r="C65" s="21" t="s">
        <v>135</v>
      </c>
      <c r="D65" s="13">
        <v>1450</v>
      </c>
      <c r="E65" s="13">
        <v>1700</v>
      </c>
      <c r="F65" s="13">
        <v>1300</v>
      </c>
      <c r="G65" s="13">
        <f t="shared" si="0"/>
        <v>4450</v>
      </c>
      <c r="H65" s="13">
        <v>700</v>
      </c>
      <c r="I65" s="13">
        <v>650</v>
      </c>
      <c r="J65" s="13">
        <v>1350</v>
      </c>
      <c r="K65" s="13">
        <f t="shared" si="1"/>
        <v>2700</v>
      </c>
      <c r="L65" s="13">
        <f t="shared" si="2"/>
        <v>7150</v>
      </c>
      <c r="M65" s="13">
        <v>1550</v>
      </c>
      <c r="N65" s="13">
        <v>2180</v>
      </c>
      <c r="O65" s="13">
        <v>50</v>
      </c>
      <c r="P65" s="13">
        <f t="shared" si="3"/>
        <v>3780</v>
      </c>
      <c r="Q65" s="13">
        <v>0</v>
      </c>
      <c r="R65" s="13">
        <v>3540.7624000000001</v>
      </c>
      <c r="S65" s="13">
        <v>2362.8357999999998</v>
      </c>
      <c r="T65" s="13">
        <f t="shared" si="4"/>
        <v>5903.5982000000004</v>
      </c>
      <c r="U65" s="13">
        <f t="shared" si="5"/>
        <v>9683.5982000000004</v>
      </c>
      <c r="V65" s="13">
        <f t="shared" si="6"/>
        <v>16833.5982</v>
      </c>
    </row>
    <row r="66" spans="1:22" s="3" customFormat="1">
      <c r="A66" s="10">
        <v>55</v>
      </c>
      <c r="B66" s="11" t="s">
        <v>136</v>
      </c>
      <c r="C66" s="10" t="s">
        <v>137</v>
      </c>
      <c r="D66" s="13">
        <v>3600</v>
      </c>
      <c r="E66" s="13">
        <v>6000</v>
      </c>
      <c r="F66" s="13">
        <v>8580</v>
      </c>
      <c r="G66" s="13">
        <f t="shared" si="0"/>
        <v>18180</v>
      </c>
      <c r="H66" s="13">
        <v>7420</v>
      </c>
      <c r="I66" s="13">
        <v>3700</v>
      </c>
      <c r="J66" s="13">
        <v>3870</v>
      </c>
      <c r="K66" s="13">
        <f t="shared" si="1"/>
        <v>14990</v>
      </c>
      <c r="L66" s="13">
        <f t="shared" si="2"/>
        <v>33170</v>
      </c>
      <c r="M66" s="13">
        <v>3870</v>
      </c>
      <c r="N66" s="13">
        <v>3380</v>
      </c>
      <c r="O66" s="13">
        <v>8250</v>
      </c>
      <c r="P66" s="13">
        <f t="shared" si="3"/>
        <v>15500</v>
      </c>
      <c r="Q66" s="13">
        <v>4500</v>
      </c>
      <c r="R66" s="13">
        <v>7800.0000000000009</v>
      </c>
      <c r="S66" s="13">
        <v>2915.5206000000003</v>
      </c>
      <c r="T66" s="13">
        <f t="shared" si="4"/>
        <v>15215.5206</v>
      </c>
      <c r="U66" s="13">
        <f t="shared" si="5"/>
        <v>30715.5206</v>
      </c>
      <c r="V66" s="13">
        <f t="shared" si="6"/>
        <v>63885.520600000003</v>
      </c>
    </row>
    <row r="67" spans="1:22" s="3" customFormat="1">
      <c r="A67" s="10">
        <v>56</v>
      </c>
      <c r="B67" s="11" t="s">
        <v>138</v>
      </c>
      <c r="C67" s="10" t="s">
        <v>139</v>
      </c>
      <c r="D67" s="13">
        <v>4085</v>
      </c>
      <c r="E67" s="13">
        <v>4320</v>
      </c>
      <c r="F67" s="13">
        <v>4545</v>
      </c>
      <c r="G67" s="13">
        <f t="shared" si="0"/>
        <v>12950</v>
      </c>
      <c r="H67" s="13">
        <v>2190</v>
      </c>
      <c r="I67" s="13">
        <v>3695</v>
      </c>
      <c r="J67" s="13">
        <v>4210</v>
      </c>
      <c r="K67" s="13">
        <f t="shared" si="1"/>
        <v>10095</v>
      </c>
      <c r="L67" s="13">
        <f t="shared" si="2"/>
        <v>23045</v>
      </c>
      <c r="M67" s="13">
        <v>4340</v>
      </c>
      <c r="N67" s="13">
        <v>3925</v>
      </c>
      <c r="O67" s="13">
        <v>4515</v>
      </c>
      <c r="P67" s="13">
        <f t="shared" si="3"/>
        <v>12780</v>
      </c>
      <c r="Q67" s="13">
        <v>4950</v>
      </c>
      <c r="R67" s="13">
        <v>5311.6236000000008</v>
      </c>
      <c r="S67" s="13">
        <v>3551.1552000000001</v>
      </c>
      <c r="T67" s="13">
        <f t="shared" si="4"/>
        <v>13812.7788</v>
      </c>
      <c r="U67" s="13">
        <f t="shared" si="5"/>
        <v>26592.7788</v>
      </c>
      <c r="V67" s="13">
        <f t="shared" si="6"/>
        <v>49637.7788</v>
      </c>
    </row>
    <row r="68" spans="1:22" s="3" customFormat="1">
      <c r="A68" s="10">
        <v>57</v>
      </c>
      <c r="B68" s="11" t="s">
        <v>140</v>
      </c>
      <c r="C68" s="10" t="s">
        <v>141</v>
      </c>
      <c r="D68" s="13">
        <v>1980</v>
      </c>
      <c r="E68" s="13">
        <v>2000</v>
      </c>
      <c r="F68" s="13">
        <v>3420</v>
      </c>
      <c r="G68" s="13">
        <f t="shared" si="0"/>
        <v>7400</v>
      </c>
      <c r="H68" s="13">
        <v>1560</v>
      </c>
      <c r="I68" s="13">
        <v>2120</v>
      </c>
      <c r="J68" s="13">
        <v>3380</v>
      </c>
      <c r="K68" s="13">
        <f t="shared" si="1"/>
        <v>7060</v>
      </c>
      <c r="L68" s="13">
        <f t="shared" si="2"/>
        <v>14460</v>
      </c>
      <c r="M68" s="13">
        <v>2180</v>
      </c>
      <c r="N68" s="13">
        <v>2560</v>
      </c>
      <c r="O68" s="13">
        <v>2560</v>
      </c>
      <c r="P68" s="13">
        <f t="shared" si="3"/>
        <v>7300</v>
      </c>
      <c r="Q68" s="13">
        <v>4020</v>
      </c>
      <c r="R68" s="13">
        <v>2470.9354000000003</v>
      </c>
      <c r="S68" s="13">
        <v>1648.9138</v>
      </c>
      <c r="T68" s="13">
        <f t="shared" si="4"/>
        <v>8139.8492000000006</v>
      </c>
      <c r="U68" s="13">
        <f t="shared" si="5"/>
        <v>15439.849200000001</v>
      </c>
      <c r="V68" s="13">
        <f t="shared" si="6"/>
        <v>29899.849200000001</v>
      </c>
    </row>
    <row r="69" spans="1:22">
      <c r="A69" s="10">
        <v>58</v>
      </c>
      <c r="B69" s="11" t="s">
        <v>142</v>
      </c>
      <c r="C69" s="12" t="s">
        <v>143</v>
      </c>
      <c r="D69" s="13">
        <v>4620</v>
      </c>
      <c r="E69" s="13">
        <v>4740</v>
      </c>
      <c r="F69" s="13">
        <v>3780</v>
      </c>
      <c r="G69" s="13">
        <f t="shared" si="0"/>
        <v>13140</v>
      </c>
      <c r="H69" s="13">
        <v>180</v>
      </c>
      <c r="I69" s="13">
        <v>4920</v>
      </c>
      <c r="J69" s="13">
        <v>5150</v>
      </c>
      <c r="K69" s="13">
        <f t="shared" si="1"/>
        <v>10250</v>
      </c>
      <c r="L69" s="13">
        <f t="shared" si="2"/>
        <v>23390</v>
      </c>
      <c r="M69" s="13">
        <v>6715</v>
      </c>
      <c r="N69" s="13">
        <v>4440</v>
      </c>
      <c r="O69" s="13">
        <v>6020</v>
      </c>
      <c r="P69" s="13">
        <f t="shared" si="3"/>
        <v>17175</v>
      </c>
      <c r="Q69" s="13">
        <v>6020</v>
      </c>
      <c r="R69" s="13">
        <v>5809.9386000000004</v>
      </c>
      <c r="S69" s="13">
        <v>3877.1111999999998</v>
      </c>
      <c r="T69" s="13">
        <f t="shared" si="4"/>
        <v>15707.049800000001</v>
      </c>
      <c r="U69" s="13">
        <f t="shared" si="5"/>
        <v>32882.049800000001</v>
      </c>
      <c r="V69" s="13">
        <f t="shared" si="6"/>
        <v>56272.049800000001</v>
      </c>
    </row>
    <row r="70" spans="1:22">
      <c r="A70" s="10">
        <v>59</v>
      </c>
      <c r="B70" s="11" t="s">
        <v>144</v>
      </c>
      <c r="C70" s="12" t="s">
        <v>145</v>
      </c>
      <c r="D70" s="13">
        <v>2220</v>
      </c>
      <c r="E70" s="13">
        <v>3060</v>
      </c>
      <c r="F70" s="13">
        <v>2220</v>
      </c>
      <c r="G70" s="13">
        <f t="shared" si="0"/>
        <v>7500</v>
      </c>
      <c r="H70" s="13">
        <v>2220</v>
      </c>
      <c r="I70" s="13">
        <v>1680</v>
      </c>
      <c r="J70" s="13">
        <v>1500</v>
      </c>
      <c r="K70" s="13">
        <f t="shared" si="1"/>
        <v>5400</v>
      </c>
      <c r="L70" s="13">
        <f t="shared" si="2"/>
        <v>12900</v>
      </c>
      <c r="M70" s="13">
        <v>1200</v>
      </c>
      <c r="N70" s="13">
        <v>600</v>
      </c>
      <c r="O70" s="13">
        <v>300</v>
      </c>
      <c r="P70" s="13">
        <f t="shared" si="3"/>
        <v>2100</v>
      </c>
      <c r="Q70" s="13">
        <v>1500</v>
      </c>
      <c r="R70" s="13">
        <v>2722.5119999999997</v>
      </c>
      <c r="S70" s="13">
        <v>1816.797</v>
      </c>
      <c r="T70" s="13">
        <f t="shared" si="4"/>
        <v>6039.3089999999993</v>
      </c>
      <c r="U70" s="13">
        <f t="shared" si="5"/>
        <v>8139.3089999999993</v>
      </c>
      <c r="V70" s="13">
        <f t="shared" si="6"/>
        <v>21039.309000000001</v>
      </c>
    </row>
    <row r="71" spans="1:22">
      <c r="A71" s="10">
        <v>60</v>
      </c>
      <c r="B71" s="11" t="s">
        <v>146</v>
      </c>
      <c r="C71" s="12" t="s">
        <v>147</v>
      </c>
      <c r="D71" s="13">
        <v>3080</v>
      </c>
      <c r="E71" s="13">
        <v>4565</v>
      </c>
      <c r="F71" s="13">
        <v>3190</v>
      </c>
      <c r="G71" s="13">
        <f t="shared" si="0"/>
        <v>10835</v>
      </c>
      <c r="H71" s="13">
        <v>1210</v>
      </c>
      <c r="I71" s="13">
        <v>825</v>
      </c>
      <c r="J71" s="13">
        <v>3190</v>
      </c>
      <c r="K71" s="13">
        <f t="shared" si="1"/>
        <v>5225</v>
      </c>
      <c r="L71" s="13">
        <f t="shared" si="2"/>
        <v>16060</v>
      </c>
      <c r="M71" s="13">
        <v>3410</v>
      </c>
      <c r="N71" s="13">
        <v>2750</v>
      </c>
      <c r="O71" s="13">
        <v>3630</v>
      </c>
      <c r="P71" s="13">
        <f t="shared" si="3"/>
        <v>9790</v>
      </c>
      <c r="Q71" s="13">
        <v>4400</v>
      </c>
      <c r="R71" s="13">
        <v>3548.1278000000002</v>
      </c>
      <c r="S71" s="13">
        <v>2384.7025999999996</v>
      </c>
      <c r="T71" s="13">
        <f t="shared" si="4"/>
        <v>10332.830399999999</v>
      </c>
      <c r="U71" s="13">
        <f t="shared" si="5"/>
        <v>20122.830399999999</v>
      </c>
      <c r="V71" s="13">
        <f t="shared" si="6"/>
        <v>36182.830399999999</v>
      </c>
    </row>
    <row r="72" spans="1:22">
      <c r="A72" s="10">
        <v>61</v>
      </c>
      <c r="B72" s="11" t="s">
        <v>148</v>
      </c>
      <c r="C72" s="12" t="s">
        <v>149</v>
      </c>
      <c r="D72" s="13">
        <v>6210</v>
      </c>
      <c r="E72" s="13">
        <v>5600</v>
      </c>
      <c r="F72" s="13">
        <v>3750</v>
      </c>
      <c r="G72" s="13">
        <f t="shared" si="0"/>
        <v>15560</v>
      </c>
      <c r="H72" s="13">
        <v>1730</v>
      </c>
      <c r="I72" s="13">
        <v>4530</v>
      </c>
      <c r="J72" s="13">
        <v>9430</v>
      </c>
      <c r="K72" s="13">
        <f t="shared" si="1"/>
        <v>15690</v>
      </c>
      <c r="L72" s="13">
        <f t="shared" si="2"/>
        <v>31250</v>
      </c>
      <c r="M72" s="13">
        <v>7710</v>
      </c>
      <c r="N72" s="13">
        <v>5350</v>
      </c>
      <c r="O72" s="13">
        <v>6550</v>
      </c>
      <c r="P72" s="13">
        <f t="shared" si="3"/>
        <v>19610</v>
      </c>
      <c r="Q72" s="13">
        <v>8480</v>
      </c>
      <c r="R72" s="13">
        <v>10654.6662</v>
      </c>
      <c r="S72" s="13">
        <v>7110.1134000000002</v>
      </c>
      <c r="T72" s="13">
        <f t="shared" si="4"/>
        <v>26244.779600000002</v>
      </c>
      <c r="U72" s="13">
        <f t="shared" si="5"/>
        <v>45854.779600000002</v>
      </c>
      <c r="V72" s="13">
        <f t="shared" si="6"/>
        <v>77104.779600000009</v>
      </c>
    </row>
    <row r="73" spans="1:22">
      <c r="A73" s="10">
        <v>62</v>
      </c>
      <c r="B73" s="11" t="s">
        <v>150</v>
      </c>
      <c r="C73" s="12" t="s">
        <v>151</v>
      </c>
      <c r="D73" s="13">
        <v>2280</v>
      </c>
      <c r="E73" s="13">
        <v>3310</v>
      </c>
      <c r="F73" s="13">
        <v>3010</v>
      </c>
      <c r="G73" s="13">
        <f t="shared" si="0"/>
        <v>8600</v>
      </c>
      <c r="H73" s="13">
        <v>2700</v>
      </c>
      <c r="I73" s="13">
        <v>3010</v>
      </c>
      <c r="J73" s="13">
        <v>2940</v>
      </c>
      <c r="K73" s="13">
        <f t="shared" si="1"/>
        <v>8650</v>
      </c>
      <c r="L73" s="13">
        <f t="shared" si="2"/>
        <v>17250</v>
      </c>
      <c r="M73" s="13">
        <v>2310</v>
      </c>
      <c r="N73" s="13">
        <v>2650</v>
      </c>
      <c r="O73" s="13">
        <v>2800</v>
      </c>
      <c r="P73" s="13">
        <f t="shared" si="3"/>
        <v>7760</v>
      </c>
      <c r="Q73" s="13">
        <v>2550</v>
      </c>
      <c r="R73" s="13">
        <v>4260.6166666666677</v>
      </c>
      <c r="S73" s="22">
        <v>2843.2096666666666</v>
      </c>
      <c r="T73" s="13">
        <f t="shared" si="4"/>
        <v>9653.8263333333343</v>
      </c>
      <c r="U73" s="13">
        <f t="shared" si="5"/>
        <v>17413.826333333334</v>
      </c>
      <c r="V73" s="13">
        <f t="shared" si="6"/>
        <v>34663.826333333331</v>
      </c>
    </row>
    <row r="74" spans="1:22">
      <c r="A74" s="10">
        <v>63</v>
      </c>
      <c r="B74" s="11" t="s">
        <v>152</v>
      </c>
      <c r="C74" s="12" t="s">
        <v>153</v>
      </c>
      <c r="D74" s="13">
        <v>2180</v>
      </c>
      <c r="E74" s="13">
        <v>1800</v>
      </c>
      <c r="F74" s="13">
        <v>2700</v>
      </c>
      <c r="G74" s="13">
        <f t="shared" si="0"/>
        <v>6680</v>
      </c>
      <c r="H74" s="13">
        <v>2760</v>
      </c>
      <c r="I74" s="13">
        <v>2870</v>
      </c>
      <c r="J74" s="13">
        <v>6150</v>
      </c>
      <c r="K74" s="13">
        <f t="shared" si="1"/>
        <v>11780</v>
      </c>
      <c r="L74" s="13">
        <f t="shared" si="2"/>
        <v>18460</v>
      </c>
      <c r="M74" s="13">
        <v>6350</v>
      </c>
      <c r="N74" s="13">
        <v>3880</v>
      </c>
      <c r="O74" s="13">
        <v>5500</v>
      </c>
      <c r="P74" s="13">
        <f t="shared" si="3"/>
        <v>15730</v>
      </c>
      <c r="Q74" s="13">
        <v>4100</v>
      </c>
      <c r="R74" s="13">
        <v>14165.0038</v>
      </c>
      <c r="S74" s="13">
        <v>9463.240600000001</v>
      </c>
      <c r="T74" s="13">
        <f t="shared" si="4"/>
        <v>27728.2444</v>
      </c>
      <c r="U74" s="13">
        <f t="shared" si="5"/>
        <v>43458.244399999996</v>
      </c>
      <c r="V74" s="13">
        <f t="shared" si="6"/>
        <v>61918.244399999996</v>
      </c>
    </row>
    <row r="75" spans="1:22">
      <c r="A75" s="10">
        <v>64</v>
      </c>
      <c r="B75" s="11" t="s">
        <v>154</v>
      </c>
      <c r="C75" s="12" t="s">
        <v>155</v>
      </c>
      <c r="D75" s="13">
        <v>11040</v>
      </c>
      <c r="E75" s="13">
        <v>16160</v>
      </c>
      <c r="F75" s="13">
        <v>11760</v>
      </c>
      <c r="G75" s="13">
        <f t="shared" si="0"/>
        <v>38960</v>
      </c>
      <c r="H75" s="13">
        <v>9900</v>
      </c>
      <c r="I75" s="13">
        <v>11800</v>
      </c>
      <c r="J75" s="13">
        <v>7560</v>
      </c>
      <c r="K75" s="13">
        <f t="shared" si="1"/>
        <v>29260</v>
      </c>
      <c r="L75" s="13">
        <f t="shared" si="2"/>
        <v>68220</v>
      </c>
      <c r="M75" s="13">
        <v>1440</v>
      </c>
      <c r="N75" s="13">
        <v>10060</v>
      </c>
      <c r="O75" s="13">
        <v>13840</v>
      </c>
      <c r="P75" s="13">
        <f t="shared" si="3"/>
        <v>25340</v>
      </c>
      <c r="Q75" s="13">
        <v>12340</v>
      </c>
      <c r="R75" s="13">
        <v>13423.2592</v>
      </c>
      <c r="S75" s="13">
        <v>8957.6614000000009</v>
      </c>
      <c r="T75" s="13">
        <f t="shared" si="4"/>
        <v>34720.920599999998</v>
      </c>
      <c r="U75" s="13">
        <f t="shared" si="5"/>
        <v>60060.920599999998</v>
      </c>
      <c r="V75" s="13">
        <f t="shared" si="6"/>
        <v>128280.9206</v>
      </c>
    </row>
    <row r="76" spans="1:22">
      <c r="A76" s="10">
        <v>65</v>
      </c>
      <c r="B76" s="11" t="s">
        <v>156</v>
      </c>
      <c r="C76" s="12" t="s">
        <v>157</v>
      </c>
      <c r="D76" s="13">
        <v>4150</v>
      </c>
      <c r="E76" s="13">
        <v>4150</v>
      </c>
      <c r="F76" s="13">
        <v>100</v>
      </c>
      <c r="G76" s="13">
        <f t="shared" si="0"/>
        <v>8400</v>
      </c>
      <c r="H76" s="13">
        <v>0</v>
      </c>
      <c r="I76" s="13">
        <v>0</v>
      </c>
      <c r="J76" s="13">
        <v>700</v>
      </c>
      <c r="K76" s="13">
        <f t="shared" si="1"/>
        <v>700</v>
      </c>
      <c r="L76" s="13">
        <f t="shared" si="2"/>
        <v>9100</v>
      </c>
      <c r="M76" s="13">
        <v>0</v>
      </c>
      <c r="N76" s="13">
        <v>0</v>
      </c>
      <c r="O76" s="13">
        <v>0</v>
      </c>
      <c r="P76" s="13">
        <f t="shared" si="3"/>
        <v>0</v>
      </c>
      <c r="Q76" s="13">
        <v>0</v>
      </c>
      <c r="R76" s="13">
        <v>5097.5506000000005</v>
      </c>
      <c r="S76" s="13">
        <v>3401.7172</v>
      </c>
      <c r="T76" s="13">
        <f t="shared" si="4"/>
        <v>8499.2678000000014</v>
      </c>
      <c r="U76" s="13">
        <f t="shared" si="5"/>
        <v>8499.2678000000014</v>
      </c>
      <c r="V76" s="13">
        <f t="shared" si="6"/>
        <v>17599.267800000001</v>
      </c>
    </row>
    <row r="77" spans="1:22">
      <c r="A77" s="10">
        <v>66</v>
      </c>
      <c r="B77" s="11" t="s">
        <v>158</v>
      </c>
      <c r="C77" s="12" t="s">
        <v>159</v>
      </c>
      <c r="D77" s="13">
        <v>5700</v>
      </c>
      <c r="E77" s="13">
        <v>5700</v>
      </c>
      <c r="F77" s="13">
        <v>5700</v>
      </c>
      <c r="G77" s="13">
        <f t="shared" ref="G77:G102" si="7">D77+E77+F77</f>
        <v>17100</v>
      </c>
      <c r="H77" s="13">
        <v>1260</v>
      </c>
      <c r="I77" s="13">
        <v>3450</v>
      </c>
      <c r="J77" s="13">
        <v>6180</v>
      </c>
      <c r="K77" s="13">
        <f t="shared" ref="K77:K102" si="8">H77+I77+J77</f>
        <v>10890</v>
      </c>
      <c r="L77" s="13">
        <f t="shared" ref="L77:L102" si="9">G77+K77</f>
        <v>27990</v>
      </c>
      <c r="M77" s="13">
        <v>5940</v>
      </c>
      <c r="N77" s="13">
        <v>5400</v>
      </c>
      <c r="O77" s="13">
        <v>7280</v>
      </c>
      <c r="P77" s="13">
        <f t="shared" ref="P77:P102" si="10">M77+N77+O77</f>
        <v>18620</v>
      </c>
      <c r="Q77" s="13">
        <v>6620</v>
      </c>
      <c r="R77" s="13">
        <v>7027.9696000000004</v>
      </c>
      <c r="S77" s="13">
        <v>4689.9322000000002</v>
      </c>
      <c r="T77" s="13">
        <f t="shared" ref="T77:T102" si="11">Q77+R77+S77</f>
        <v>18337.9018</v>
      </c>
      <c r="U77" s="13">
        <f t="shared" ref="U77:U102" si="12">P77+T77</f>
        <v>36957.9018</v>
      </c>
      <c r="V77" s="13">
        <f t="shared" ref="V77:V102" si="13">L77+U77</f>
        <v>64947.9018</v>
      </c>
    </row>
    <row r="78" spans="1:22" ht="33">
      <c r="A78" s="10">
        <v>67</v>
      </c>
      <c r="B78" s="11" t="s">
        <v>160</v>
      </c>
      <c r="C78" s="12" t="s">
        <v>161</v>
      </c>
      <c r="D78" s="13">
        <v>2730</v>
      </c>
      <c r="E78" s="13">
        <v>2640</v>
      </c>
      <c r="F78" s="13">
        <v>2280</v>
      </c>
      <c r="G78" s="13">
        <f t="shared" si="7"/>
        <v>7650</v>
      </c>
      <c r="H78" s="13">
        <v>720</v>
      </c>
      <c r="I78" s="13">
        <v>1290</v>
      </c>
      <c r="J78" s="13">
        <v>1290</v>
      </c>
      <c r="K78" s="13">
        <f t="shared" si="8"/>
        <v>3300</v>
      </c>
      <c r="L78" s="13">
        <f t="shared" si="9"/>
        <v>10950</v>
      </c>
      <c r="M78" s="13">
        <v>2550</v>
      </c>
      <c r="N78" s="13">
        <v>600</v>
      </c>
      <c r="O78" s="13">
        <v>630</v>
      </c>
      <c r="P78" s="13">
        <f t="shared" si="10"/>
        <v>3780</v>
      </c>
      <c r="Q78" s="13">
        <v>930</v>
      </c>
      <c r="R78" s="13">
        <v>5533.4526000000005</v>
      </c>
      <c r="S78" s="13">
        <v>3692.6052</v>
      </c>
      <c r="T78" s="13">
        <f t="shared" si="11"/>
        <v>10156.0578</v>
      </c>
      <c r="U78" s="13">
        <f t="shared" si="12"/>
        <v>13936.0578</v>
      </c>
      <c r="V78" s="13">
        <f t="shared" si="13"/>
        <v>24886.057800000002</v>
      </c>
    </row>
    <row r="79" spans="1:22">
      <c r="A79" s="10">
        <v>68</v>
      </c>
      <c r="B79" s="11" t="s">
        <v>162</v>
      </c>
      <c r="C79" s="12" t="s">
        <v>163</v>
      </c>
      <c r="D79" s="13">
        <v>10140</v>
      </c>
      <c r="E79" s="13">
        <v>11230</v>
      </c>
      <c r="F79" s="13">
        <v>9880</v>
      </c>
      <c r="G79" s="13">
        <f t="shared" si="7"/>
        <v>31250</v>
      </c>
      <c r="H79" s="13">
        <v>1860</v>
      </c>
      <c r="I79" s="13">
        <v>6000</v>
      </c>
      <c r="J79" s="13">
        <v>7300</v>
      </c>
      <c r="K79" s="13">
        <f t="shared" si="8"/>
        <v>15160</v>
      </c>
      <c r="L79" s="13">
        <f t="shared" si="9"/>
        <v>46410</v>
      </c>
      <c r="M79" s="13">
        <v>9080</v>
      </c>
      <c r="N79" s="13">
        <v>6380</v>
      </c>
      <c r="O79" s="13">
        <v>8280</v>
      </c>
      <c r="P79" s="13">
        <f t="shared" si="10"/>
        <v>23740</v>
      </c>
      <c r="Q79" s="13">
        <v>8540</v>
      </c>
      <c r="R79" s="13">
        <v>15310.090000000002</v>
      </c>
      <c r="S79" s="13">
        <v>10216.789000000001</v>
      </c>
      <c r="T79" s="13">
        <f t="shared" si="11"/>
        <v>34066.879000000001</v>
      </c>
      <c r="U79" s="13">
        <f t="shared" si="12"/>
        <v>57806.879000000001</v>
      </c>
      <c r="V79" s="13">
        <f t="shared" si="13"/>
        <v>104216.879</v>
      </c>
    </row>
    <row r="80" spans="1:22">
      <c r="A80" s="10">
        <v>69</v>
      </c>
      <c r="B80" s="11" t="s">
        <v>164</v>
      </c>
      <c r="C80" s="12" t="s">
        <v>165</v>
      </c>
      <c r="D80" s="13">
        <v>2640</v>
      </c>
      <c r="E80" s="13">
        <v>3540</v>
      </c>
      <c r="F80" s="13">
        <v>2740</v>
      </c>
      <c r="G80" s="13">
        <f t="shared" si="7"/>
        <v>8920</v>
      </c>
      <c r="H80" s="13">
        <v>2320</v>
      </c>
      <c r="I80" s="13">
        <v>2700</v>
      </c>
      <c r="J80" s="13">
        <v>2880</v>
      </c>
      <c r="K80" s="13">
        <f t="shared" si="8"/>
        <v>7900</v>
      </c>
      <c r="L80" s="13">
        <f t="shared" si="9"/>
        <v>16820</v>
      </c>
      <c r="M80" s="13">
        <v>3000</v>
      </c>
      <c r="N80" s="13">
        <v>1800</v>
      </c>
      <c r="O80" s="13">
        <v>2880</v>
      </c>
      <c r="P80" s="13">
        <f t="shared" si="10"/>
        <v>7680</v>
      </c>
      <c r="Q80" s="13">
        <v>3300</v>
      </c>
      <c r="R80" s="13">
        <v>3255.5588000000002</v>
      </c>
      <c r="S80" s="13">
        <v>2172.5126</v>
      </c>
      <c r="T80" s="13">
        <f t="shared" si="11"/>
        <v>8728.0714000000007</v>
      </c>
      <c r="U80" s="13">
        <f t="shared" si="12"/>
        <v>16408.071400000001</v>
      </c>
      <c r="V80" s="13">
        <f t="shared" si="13"/>
        <v>33228.071400000001</v>
      </c>
    </row>
    <row r="81" spans="1:22">
      <c r="A81" s="10">
        <v>70</v>
      </c>
      <c r="B81" s="11" t="s">
        <v>166</v>
      </c>
      <c r="C81" s="12" t="s">
        <v>167</v>
      </c>
      <c r="D81" s="13">
        <v>2585</v>
      </c>
      <c r="E81" s="13">
        <v>4405</v>
      </c>
      <c r="F81" s="13">
        <v>4110</v>
      </c>
      <c r="G81" s="13">
        <f t="shared" si="7"/>
        <v>11100</v>
      </c>
      <c r="H81" s="13">
        <v>2260</v>
      </c>
      <c r="I81" s="13">
        <v>2705</v>
      </c>
      <c r="J81" s="13">
        <v>3090</v>
      </c>
      <c r="K81" s="13">
        <f t="shared" si="8"/>
        <v>8055</v>
      </c>
      <c r="L81" s="13">
        <f t="shared" si="9"/>
        <v>19155</v>
      </c>
      <c r="M81" s="13">
        <v>2805</v>
      </c>
      <c r="N81" s="13">
        <v>4485</v>
      </c>
      <c r="O81" s="13">
        <v>3275</v>
      </c>
      <c r="P81" s="13">
        <f t="shared" si="10"/>
        <v>10565</v>
      </c>
      <c r="Q81" s="13">
        <v>5605</v>
      </c>
      <c r="R81" s="13">
        <v>3168.3766000000001</v>
      </c>
      <c r="S81" s="13">
        <v>2114.3332</v>
      </c>
      <c r="T81" s="13">
        <f t="shared" si="11"/>
        <v>10887.709800000001</v>
      </c>
      <c r="U81" s="13">
        <f t="shared" si="12"/>
        <v>21452.709800000001</v>
      </c>
      <c r="V81" s="13">
        <f t="shared" si="13"/>
        <v>40607.709799999997</v>
      </c>
    </row>
    <row r="82" spans="1:22">
      <c r="A82" s="10">
        <v>71</v>
      </c>
      <c r="B82" s="11" t="s">
        <v>168</v>
      </c>
      <c r="C82" s="12" t="s">
        <v>169</v>
      </c>
      <c r="D82" s="13">
        <v>3060</v>
      </c>
      <c r="E82" s="13">
        <v>3060</v>
      </c>
      <c r="F82" s="13">
        <v>3240</v>
      </c>
      <c r="G82" s="13">
        <f t="shared" si="7"/>
        <v>9360</v>
      </c>
      <c r="H82" s="13">
        <v>3240</v>
      </c>
      <c r="I82" s="13">
        <v>3220</v>
      </c>
      <c r="J82" s="13">
        <v>3360</v>
      </c>
      <c r="K82" s="13">
        <f t="shared" si="8"/>
        <v>9820</v>
      </c>
      <c r="L82" s="13">
        <f t="shared" si="9"/>
        <v>19180</v>
      </c>
      <c r="M82" s="13">
        <v>3340</v>
      </c>
      <c r="N82" s="13">
        <v>2970</v>
      </c>
      <c r="O82" s="13">
        <v>2220</v>
      </c>
      <c r="P82" s="13">
        <f t="shared" si="10"/>
        <v>8530</v>
      </c>
      <c r="Q82" s="13">
        <v>3360</v>
      </c>
      <c r="R82" s="13">
        <v>3834.6836000000003</v>
      </c>
      <c r="S82" s="13">
        <v>2558.9762000000001</v>
      </c>
      <c r="T82" s="13">
        <f t="shared" si="11"/>
        <v>9753.6598000000013</v>
      </c>
      <c r="U82" s="13">
        <f t="shared" si="12"/>
        <v>18283.659800000001</v>
      </c>
      <c r="V82" s="13">
        <f t="shared" si="13"/>
        <v>37463.659800000001</v>
      </c>
    </row>
    <row r="83" spans="1:22">
      <c r="A83" s="10">
        <v>72</v>
      </c>
      <c r="B83" s="11" t="s">
        <v>170</v>
      </c>
      <c r="C83" s="12" t="s">
        <v>171</v>
      </c>
      <c r="D83" s="13">
        <v>1900</v>
      </c>
      <c r="E83" s="13">
        <v>1500</v>
      </c>
      <c r="F83" s="13">
        <v>900</v>
      </c>
      <c r="G83" s="13">
        <f t="shared" si="7"/>
        <v>4300</v>
      </c>
      <c r="H83" s="13">
        <v>0</v>
      </c>
      <c r="I83" s="13">
        <v>460</v>
      </c>
      <c r="J83" s="13">
        <v>1080</v>
      </c>
      <c r="K83" s="13">
        <f t="shared" si="8"/>
        <v>1540</v>
      </c>
      <c r="L83" s="13">
        <f t="shared" si="9"/>
        <v>5840</v>
      </c>
      <c r="M83" s="13">
        <v>1660</v>
      </c>
      <c r="N83" s="13">
        <v>420</v>
      </c>
      <c r="O83" s="13">
        <v>1220</v>
      </c>
      <c r="P83" s="13">
        <f t="shared" si="10"/>
        <v>3300</v>
      </c>
      <c r="Q83" s="13">
        <v>1600</v>
      </c>
      <c r="R83" s="13">
        <v>4340.3266000000003</v>
      </c>
      <c r="S83" s="13">
        <v>2896.4031999999997</v>
      </c>
      <c r="T83" s="13">
        <f t="shared" si="11"/>
        <v>8836.729800000001</v>
      </c>
      <c r="U83" s="13">
        <f t="shared" si="12"/>
        <v>12136.729800000001</v>
      </c>
      <c r="V83" s="13">
        <f t="shared" si="13"/>
        <v>17976.729800000001</v>
      </c>
    </row>
    <row r="84" spans="1:22">
      <c r="A84" s="10">
        <v>73</v>
      </c>
      <c r="B84" s="11" t="s">
        <v>172</v>
      </c>
      <c r="C84" s="12" t="s">
        <v>173</v>
      </c>
      <c r="D84" s="13">
        <v>2140</v>
      </c>
      <c r="E84" s="13">
        <v>1815</v>
      </c>
      <c r="F84" s="13">
        <v>1815</v>
      </c>
      <c r="G84" s="13">
        <f t="shared" si="7"/>
        <v>5770</v>
      </c>
      <c r="H84" s="13">
        <v>1375</v>
      </c>
      <c r="I84" s="13">
        <v>1980</v>
      </c>
      <c r="J84" s="13">
        <v>1815</v>
      </c>
      <c r="K84" s="13">
        <f t="shared" si="8"/>
        <v>5170</v>
      </c>
      <c r="L84" s="13">
        <f t="shared" si="9"/>
        <v>10940</v>
      </c>
      <c r="M84" s="13">
        <v>1925</v>
      </c>
      <c r="N84" s="13">
        <v>1210</v>
      </c>
      <c r="O84" s="13">
        <v>2585</v>
      </c>
      <c r="P84" s="13">
        <f t="shared" si="10"/>
        <v>5720</v>
      </c>
      <c r="Q84" s="13">
        <v>1705</v>
      </c>
      <c r="R84" s="13">
        <v>4950.0021999999999</v>
      </c>
      <c r="S84" s="13">
        <v>3489.0443999999998</v>
      </c>
      <c r="T84" s="13">
        <f t="shared" si="11"/>
        <v>10144.0466</v>
      </c>
      <c r="U84" s="13">
        <f t="shared" si="12"/>
        <v>15864.0466</v>
      </c>
      <c r="V84" s="13">
        <f t="shared" si="13"/>
        <v>26804.046600000001</v>
      </c>
    </row>
    <row r="85" spans="1:22" s="24" customFormat="1">
      <c r="A85" s="15">
        <v>74</v>
      </c>
      <c r="B85" s="16" t="s">
        <v>174</v>
      </c>
      <c r="C85" s="23" t="s">
        <v>175</v>
      </c>
      <c r="D85" s="18">
        <v>3135</v>
      </c>
      <c r="E85" s="18">
        <v>3300</v>
      </c>
      <c r="F85" s="18">
        <v>2805</v>
      </c>
      <c r="G85" s="18">
        <f t="shared" si="7"/>
        <v>9240</v>
      </c>
      <c r="H85" s="18">
        <v>2090</v>
      </c>
      <c r="I85" s="18">
        <v>3135</v>
      </c>
      <c r="J85" s="18">
        <v>3300</v>
      </c>
      <c r="K85" s="18">
        <f t="shared" si="8"/>
        <v>8525</v>
      </c>
      <c r="L85" s="18">
        <f t="shared" si="9"/>
        <v>17765</v>
      </c>
      <c r="M85" s="18"/>
      <c r="N85" s="18">
        <v>0</v>
      </c>
      <c r="O85" s="18">
        <v>0</v>
      </c>
      <c r="P85" s="18">
        <f t="shared" si="10"/>
        <v>0</v>
      </c>
      <c r="Q85" s="18">
        <v>0</v>
      </c>
      <c r="R85" s="18">
        <v>0</v>
      </c>
      <c r="S85" s="18">
        <v>0</v>
      </c>
      <c r="T85" s="18">
        <f t="shared" si="11"/>
        <v>0</v>
      </c>
      <c r="U85" s="18">
        <f t="shared" si="12"/>
        <v>0</v>
      </c>
      <c r="V85" s="18">
        <f t="shared" si="13"/>
        <v>17765</v>
      </c>
    </row>
    <row r="86" spans="1:22">
      <c r="A86" s="10">
        <v>75</v>
      </c>
      <c r="B86" s="11" t="s">
        <v>176</v>
      </c>
      <c r="C86" s="12" t="s">
        <v>177</v>
      </c>
      <c r="D86" s="13">
        <v>1020</v>
      </c>
      <c r="E86" s="13">
        <v>1080</v>
      </c>
      <c r="F86" s="13">
        <v>660</v>
      </c>
      <c r="G86" s="13">
        <f t="shared" si="7"/>
        <v>2760</v>
      </c>
      <c r="H86" s="13">
        <v>60</v>
      </c>
      <c r="I86" s="13">
        <v>360</v>
      </c>
      <c r="J86" s="13">
        <v>960</v>
      </c>
      <c r="K86" s="13">
        <f t="shared" si="8"/>
        <v>1380</v>
      </c>
      <c r="L86" s="13">
        <f t="shared" si="9"/>
        <v>4140</v>
      </c>
      <c r="M86" s="13">
        <v>3120</v>
      </c>
      <c r="N86" s="13">
        <v>2640</v>
      </c>
      <c r="O86" s="13">
        <v>3900</v>
      </c>
      <c r="P86" s="13">
        <f t="shared" si="10"/>
        <v>9660</v>
      </c>
      <c r="Q86" s="13">
        <v>2640</v>
      </c>
      <c r="R86" s="13">
        <v>3669.1994000000004</v>
      </c>
      <c r="S86" s="13">
        <v>2476.3568</v>
      </c>
      <c r="T86" s="13">
        <f t="shared" si="11"/>
        <v>8785.5562000000009</v>
      </c>
      <c r="U86" s="13">
        <f t="shared" si="12"/>
        <v>18445.556199999999</v>
      </c>
      <c r="V86" s="13">
        <f t="shared" si="13"/>
        <v>22585.556199999999</v>
      </c>
    </row>
    <row r="87" spans="1:22">
      <c r="A87" s="10">
        <v>76</v>
      </c>
      <c r="B87" s="11" t="s">
        <v>178</v>
      </c>
      <c r="C87" s="12" t="s">
        <v>179</v>
      </c>
      <c r="D87" s="13">
        <v>8130</v>
      </c>
      <c r="E87" s="13">
        <v>8250</v>
      </c>
      <c r="F87" s="13">
        <v>11280</v>
      </c>
      <c r="G87" s="13">
        <f t="shared" si="7"/>
        <v>27660</v>
      </c>
      <c r="H87" s="13">
        <v>7360</v>
      </c>
      <c r="I87" s="13">
        <v>8640</v>
      </c>
      <c r="J87" s="13">
        <v>11220</v>
      </c>
      <c r="K87" s="13">
        <f t="shared" si="8"/>
        <v>27220</v>
      </c>
      <c r="L87" s="13">
        <f t="shared" si="9"/>
        <v>54880</v>
      </c>
      <c r="M87" s="13">
        <v>8940</v>
      </c>
      <c r="N87" s="13">
        <v>10620</v>
      </c>
      <c r="O87" s="13">
        <v>10440</v>
      </c>
      <c r="P87" s="13">
        <f t="shared" si="10"/>
        <v>30000</v>
      </c>
      <c r="Q87" s="13">
        <v>12360</v>
      </c>
      <c r="R87" s="13">
        <v>10095.468000000001</v>
      </c>
      <c r="S87" s="13">
        <v>6736.9470000000001</v>
      </c>
      <c r="T87" s="13">
        <f t="shared" si="11"/>
        <v>29192.415000000001</v>
      </c>
      <c r="U87" s="13">
        <f t="shared" si="12"/>
        <v>59192.415000000001</v>
      </c>
      <c r="V87" s="13">
        <f t="shared" si="13"/>
        <v>114072.41500000001</v>
      </c>
    </row>
    <row r="88" spans="1:22">
      <c r="A88" s="10">
        <v>77</v>
      </c>
      <c r="B88" s="11" t="s">
        <v>180</v>
      </c>
      <c r="C88" s="12" t="s">
        <v>181</v>
      </c>
      <c r="D88" s="13">
        <v>500</v>
      </c>
      <c r="E88" s="13">
        <v>800</v>
      </c>
      <c r="F88" s="13">
        <v>700</v>
      </c>
      <c r="G88" s="13">
        <f t="shared" si="7"/>
        <v>2000</v>
      </c>
      <c r="H88" s="13">
        <v>625</v>
      </c>
      <c r="I88" s="13">
        <v>150</v>
      </c>
      <c r="J88" s="13">
        <v>300</v>
      </c>
      <c r="K88" s="13">
        <f t="shared" si="8"/>
        <v>1075</v>
      </c>
      <c r="L88" s="13">
        <f t="shared" si="9"/>
        <v>3075</v>
      </c>
      <c r="M88" s="13">
        <v>125</v>
      </c>
      <c r="N88" s="13">
        <v>275</v>
      </c>
      <c r="O88" s="13">
        <v>425</v>
      </c>
      <c r="P88" s="13">
        <f t="shared" si="10"/>
        <v>825</v>
      </c>
      <c r="Q88" s="13">
        <v>400</v>
      </c>
      <c r="R88" s="13">
        <v>3299.9983999999999</v>
      </c>
      <c r="S88" s="13">
        <v>2391.7927999999997</v>
      </c>
      <c r="T88" s="13">
        <f t="shared" si="11"/>
        <v>6091.7911999999997</v>
      </c>
      <c r="U88" s="13">
        <f t="shared" si="12"/>
        <v>6916.7911999999997</v>
      </c>
      <c r="V88" s="13">
        <f t="shared" si="13"/>
        <v>9991.7911999999997</v>
      </c>
    </row>
    <row r="89" spans="1:22">
      <c r="A89" s="10">
        <v>78</v>
      </c>
      <c r="B89" s="11" t="s">
        <v>182</v>
      </c>
      <c r="C89" s="12" t="s">
        <v>183</v>
      </c>
      <c r="D89" s="13">
        <v>4850</v>
      </c>
      <c r="E89" s="13">
        <v>6850</v>
      </c>
      <c r="F89" s="13">
        <v>1950</v>
      </c>
      <c r="G89" s="13">
        <f t="shared" si="7"/>
        <v>13650</v>
      </c>
      <c r="H89" s="13">
        <v>1550</v>
      </c>
      <c r="I89" s="13">
        <v>1430</v>
      </c>
      <c r="J89" s="13">
        <v>4790</v>
      </c>
      <c r="K89" s="13">
        <f t="shared" si="8"/>
        <v>7770</v>
      </c>
      <c r="L89" s="13">
        <f t="shared" si="9"/>
        <v>21420</v>
      </c>
      <c r="M89" s="13">
        <v>9480</v>
      </c>
      <c r="N89" s="13">
        <v>7400</v>
      </c>
      <c r="O89" s="13">
        <v>13760</v>
      </c>
      <c r="P89" s="13">
        <f t="shared" si="10"/>
        <v>30640</v>
      </c>
      <c r="Q89" s="13">
        <v>15270</v>
      </c>
      <c r="R89" s="13">
        <v>28642.481</v>
      </c>
      <c r="S89" s="13">
        <v>19473.260000000002</v>
      </c>
      <c r="T89" s="13">
        <f t="shared" si="11"/>
        <v>63385.741000000002</v>
      </c>
      <c r="U89" s="13">
        <f t="shared" si="12"/>
        <v>94025.741000000009</v>
      </c>
      <c r="V89" s="13">
        <f t="shared" si="13"/>
        <v>115445.74100000001</v>
      </c>
    </row>
    <row r="90" spans="1:22">
      <c r="A90" s="10">
        <v>79</v>
      </c>
      <c r="B90" s="11" t="s">
        <v>184</v>
      </c>
      <c r="C90" s="14" t="s">
        <v>185</v>
      </c>
      <c r="D90" s="13">
        <v>1570</v>
      </c>
      <c r="E90" s="13">
        <v>2745</v>
      </c>
      <c r="F90" s="13">
        <v>1820</v>
      </c>
      <c r="G90" s="13">
        <f t="shared" si="7"/>
        <v>6135</v>
      </c>
      <c r="H90" s="13">
        <v>1360</v>
      </c>
      <c r="I90" s="13">
        <v>4195</v>
      </c>
      <c r="J90" s="13">
        <v>5565</v>
      </c>
      <c r="K90" s="13">
        <f t="shared" si="8"/>
        <v>11120</v>
      </c>
      <c r="L90" s="13">
        <f t="shared" si="9"/>
        <v>17255</v>
      </c>
      <c r="M90" s="13">
        <v>7120</v>
      </c>
      <c r="N90" s="13">
        <v>4885</v>
      </c>
      <c r="O90" s="13">
        <v>8330</v>
      </c>
      <c r="P90" s="13">
        <f t="shared" si="10"/>
        <v>20335</v>
      </c>
      <c r="Q90" s="13">
        <v>4770</v>
      </c>
      <c r="R90" s="13">
        <v>6294.4100000000008</v>
      </c>
      <c r="S90" s="13">
        <v>4200.41</v>
      </c>
      <c r="T90" s="13">
        <f t="shared" si="11"/>
        <v>15264.82</v>
      </c>
      <c r="U90" s="13">
        <f t="shared" si="12"/>
        <v>35599.82</v>
      </c>
      <c r="V90" s="13">
        <f t="shared" si="13"/>
        <v>52854.82</v>
      </c>
    </row>
    <row r="91" spans="1:22">
      <c r="A91" s="10">
        <v>80</v>
      </c>
      <c r="B91" s="11" t="s">
        <v>186</v>
      </c>
      <c r="C91" s="12" t="s">
        <v>187</v>
      </c>
      <c r="D91" s="13">
        <v>2180</v>
      </c>
      <c r="E91" s="13">
        <v>2660</v>
      </c>
      <c r="F91" s="13">
        <v>1970</v>
      </c>
      <c r="G91" s="13">
        <f t="shared" si="7"/>
        <v>6810</v>
      </c>
      <c r="H91" s="13">
        <v>0</v>
      </c>
      <c r="I91" s="13">
        <v>2160</v>
      </c>
      <c r="J91" s="13">
        <v>2360</v>
      </c>
      <c r="K91" s="13">
        <f t="shared" si="8"/>
        <v>4520</v>
      </c>
      <c r="L91" s="13">
        <f t="shared" si="9"/>
        <v>11330</v>
      </c>
      <c r="M91" s="13">
        <v>2350</v>
      </c>
      <c r="N91" s="13">
        <v>2070</v>
      </c>
      <c r="O91" s="13">
        <v>4480</v>
      </c>
      <c r="P91" s="13">
        <f t="shared" si="10"/>
        <v>8900</v>
      </c>
      <c r="Q91" s="13">
        <v>2730</v>
      </c>
      <c r="R91" s="13">
        <v>2668.9598000000005</v>
      </c>
      <c r="S91" s="13">
        <v>1781.0606000000002</v>
      </c>
      <c r="T91" s="13">
        <f t="shared" si="11"/>
        <v>7180.0204000000012</v>
      </c>
      <c r="U91" s="13">
        <f t="shared" si="12"/>
        <v>16080.020400000001</v>
      </c>
      <c r="V91" s="13">
        <f t="shared" si="13"/>
        <v>27410.020400000001</v>
      </c>
    </row>
    <row r="92" spans="1:22">
      <c r="A92" s="10">
        <v>81</v>
      </c>
      <c r="B92" s="11" t="s">
        <v>188</v>
      </c>
      <c r="C92" s="14" t="s">
        <v>189</v>
      </c>
      <c r="D92" s="13">
        <v>4560</v>
      </c>
      <c r="E92" s="13">
        <v>4600</v>
      </c>
      <c r="F92" s="13">
        <v>3810</v>
      </c>
      <c r="G92" s="13">
        <f t="shared" si="7"/>
        <v>12970</v>
      </c>
      <c r="H92" s="13">
        <v>420</v>
      </c>
      <c r="I92" s="13">
        <v>4800</v>
      </c>
      <c r="J92" s="13">
        <v>5000</v>
      </c>
      <c r="K92" s="13">
        <f t="shared" si="8"/>
        <v>10220</v>
      </c>
      <c r="L92" s="13">
        <f t="shared" si="9"/>
        <v>23190</v>
      </c>
      <c r="M92" s="13">
        <v>5280</v>
      </c>
      <c r="N92" s="13">
        <v>4340</v>
      </c>
      <c r="O92" s="13">
        <v>5840</v>
      </c>
      <c r="P92" s="13">
        <f t="shared" si="10"/>
        <v>15460</v>
      </c>
      <c r="Q92" s="13">
        <v>7000</v>
      </c>
      <c r="R92" s="13">
        <v>5640.5570000000007</v>
      </c>
      <c r="S92" s="13">
        <v>3764.0780000000004</v>
      </c>
      <c r="T92" s="13">
        <f t="shared" si="11"/>
        <v>16404.635000000002</v>
      </c>
      <c r="U92" s="13">
        <f t="shared" si="12"/>
        <v>31864.635000000002</v>
      </c>
      <c r="V92" s="13">
        <f t="shared" si="13"/>
        <v>55054.635000000002</v>
      </c>
    </row>
    <row r="93" spans="1:22">
      <c r="A93" s="10">
        <v>82</v>
      </c>
      <c r="B93" s="11" t="s">
        <v>190</v>
      </c>
      <c r="C93" s="12" t="s">
        <v>191</v>
      </c>
      <c r="D93" s="13">
        <v>180</v>
      </c>
      <c r="E93" s="13">
        <v>780</v>
      </c>
      <c r="F93" s="13">
        <v>180</v>
      </c>
      <c r="G93" s="13">
        <f t="shared" si="7"/>
        <v>1140</v>
      </c>
      <c r="H93" s="13">
        <v>540</v>
      </c>
      <c r="I93" s="13">
        <v>1740</v>
      </c>
      <c r="J93" s="13">
        <v>2560</v>
      </c>
      <c r="K93" s="13">
        <f t="shared" si="8"/>
        <v>4840</v>
      </c>
      <c r="L93" s="13">
        <f t="shared" si="9"/>
        <v>5980</v>
      </c>
      <c r="M93" s="13">
        <v>2520</v>
      </c>
      <c r="N93" s="13">
        <v>2250</v>
      </c>
      <c r="O93" s="13">
        <v>4200</v>
      </c>
      <c r="P93" s="13">
        <f t="shared" si="10"/>
        <v>8970</v>
      </c>
      <c r="Q93" s="13">
        <v>3000</v>
      </c>
      <c r="R93" s="13">
        <v>7200</v>
      </c>
      <c r="S93" s="13">
        <v>1942.2955999999999</v>
      </c>
      <c r="T93" s="13">
        <f t="shared" si="11"/>
        <v>12142.295599999999</v>
      </c>
      <c r="U93" s="13">
        <f t="shared" si="12"/>
        <v>21112.295599999998</v>
      </c>
      <c r="V93" s="13">
        <f t="shared" si="13"/>
        <v>27092.295599999998</v>
      </c>
    </row>
    <row r="94" spans="1:22">
      <c r="A94" s="10">
        <v>83</v>
      </c>
      <c r="B94" s="11" t="s">
        <v>192</v>
      </c>
      <c r="C94" s="12" t="s">
        <v>193</v>
      </c>
      <c r="D94" s="13">
        <v>2040</v>
      </c>
      <c r="E94" s="13">
        <v>2160</v>
      </c>
      <c r="F94" s="13">
        <v>1980</v>
      </c>
      <c r="G94" s="13">
        <f t="shared" si="7"/>
        <v>6180</v>
      </c>
      <c r="H94" s="13">
        <v>1320</v>
      </c>
      <c r="I94" s="13">
        <v>2940</v>
      </c>
      <c r="J94" s="13">
        <v>4620</v>
      </c>
      <c r="K94" s="13">
        <f t="shared" si="8"/>
        <v>8880</v>
      </c>
      <c r="L94" s="13">
        <f t="shared" si="9"/>
        <v>15060</v>
      </c>
      <c r="M94" s="13">
        <v>3220</v>
      </c>
      <c r="N94" s="13">
        <v>3960</v>
      </c>
      <c r="O94" s="13">
        <v>4740</v>
      </c>
      <c r="P94" s="13">
        <f t="shared" si="10"/>
        <v>11920</v>
      </c>
      <c r="Q94" s="13">
        <v>4440</v>
      </c>
      <c r="R94" s="13">
        <v>5969.3546000000006</v>
      </c>
      <c r="S94" s="13">
        <v>3983.4932000000008</v>
      </c>
      <c r="T94" s="13">
        <f t="shared" si="11"/>
        <v>14392.847800000001</v>
      </c>
      <c r="U94" s="13">
        <f t="shared" si="12"/>
        <v>26312.847800000003</v>
      </c>
      <c r="V94" s="13">
        <f t="shared" si="13"/>
        <v>41372.847800000003</v>
      </c>
    </row>
    <row r="95" spans="1:22">
      <c r="A95" s="10">
        <v>84</v>
      </c>
      <c r="B95" s="11" t="s">
        <v>194</v>
      </c>
      <c r="C95" s="12" t="s">
        <v>195</v>
      </c>
      <c r="D95" s="13">
        <v>280</v>
      </c>
      <c r="E95" s="13">
        <v>380</v>
      </c>
      <c r="F95" s="13">
        <v>160</v>
      </c>
      <c r="G95" s="13">
        <f t="shared" si="7"/>
        <v>820</v>
      </c>
      <c r="H95" s="13">
        <v>0</v>
      </c>
      <c r="I95" s="13">
        <v>220</v>
      </c>
      <c r="J95" s="13">
        <v>600</v>
      </c>
      <c r="K95" s="13">
        <f t="shared" si="8"/>
        <v>820</v>
      </c>
      <c r="L95" s="13">
        <f t="shared" si="9"/>
        <v>1640</v>
      </c>
      <c r="M95" s="13">
        <v>1600</v>
      </c>
      <c r="N95" s="13">
        <v>240</v>
      </c>
      <c r="O95" s="13">
        <v>600</v>
      </c>
      <c r="P95" s="13">
        <f t="shared" si="10"/>
        <v>2440</v>
      </c>
      <c r="Q95" s="13">
        <v>700</v>
      </c>
      <c r="R95" s="13">
        <v>5106.2682000000004</v>
      </c>
      <c r="S95" s="13">
        <v>3407.5344</v>
      </c>
      <c r="T95" s="13">
        <f t="shared" si="11"/>
        <v>9213.8026000000009</v>
      </c>
      <c r="U95" s="13">
        <f t="shared" si="12"/>
        <v>11653.802600000001</v>
      </c>
      <c r="V95" s="13">
        <f t="shared" si="13"/>
        <v>13293.802600000001</v>
      </c>
    </row>
    <row r="96" spans="1:22">
      <c r="A96" s="10">
        <v>85</v>
      </c>
      <c r="B96" s="11" t="s">
        <v>196</v>
      </c>
      <c r="C96" s="12" t="s">
        <v>197</v>
      </c>
      <c r="D96" s="13">
        <v>4080</v>
      </c>
      <c r="E96" s="13">
        <v>5160</v>
      </c>
      <c r="F96" s="13">
        <v>4260</v>
      </c>
      <c r="G96" s="13">
        <f t="shared" si="7"/>
        <v>13500</v>
      </c>
      <c r="H96" s="13">
        <v>3540</v>
      </c>
      <c r="I96" s="13">
        <v>4290</v>
      </c>
      <c r="J96" s="13">
        <v>4740</v>
      </c>
      <c r="K96" s="13">
        <f t="shared" si="8"/>
        <v>12570</v>
      </c>
      <c r="L96" s="13">
        <f t="shared" si="9"/>
        <v>26070</v>
      </c>
      <c r="M96" s="13">
        <v>4440</v>
      </c>
      <c r="N96" s="13">
        <v>4240</v>
      </c>
      <c r="O96" s="13">
        <v>5160</v>
      </c>
      <c r="P96" s="13">
        <f t="shared" si="10"/>
        <v>13840</v>
      </c>
      <c r="Q96" s="13">
        <v>5830</v>
      </c>
      <c r="R96" s="13">
        <v>5005.3886000000002</v>
      </c>
      <c r="S96" s="13">
        <v>3340.2152000000001</v>
      </c>
      <c r="T96" s="13">
        <f t="shared" si="11"/>
        <v>14175.603800000001</v>
      </c>
      <c r="U96" s="13">
        <f t="shared" si="12"/>
        <v>28015.603800000001</v>
      </c>
      <c r="V96" s="13">
        <f t="shared" si="13"/>
        <v>54085.603799999997</v>
      </c>
    </row>
    <row r="97" spans="1:22">
      <c r="A97" s="10">
        <v>86</v>
      </c>
      <c r="B97" s="11" t="s">
        <v>198</v>
      </c>
      <c r="C97" s="12" t="s">
        <v>199</v>
      </c>
      <c r="D97" s="13">
        <v>1080</v>
      </c>
      <c r="E97" s="13">
        <v>1560</v>
      </c>
      <c r="F97" s="13">
        <v>780</v>
      </c>
      <c r="G97" s="13">
        <f t="shared" si="7"/>
        <v>3420</v>
      </c>
      <c r="H97" s="13">
        <v>120</v>
      </c>
      <c r="I97" s="13">
        <v>240</v>
      </c>
      <c r="J97" s="13">
        <v>660</v>
      </c>
      <c r="K97" s="13">
        <f t="shared" si="8"/>
        <v>1020</v>
      </c>
      <c r="L97" s="13">
        <f t="shared" si="9"/>
        <v>4440</v>
      </c>
      <c r="M97" s="13">
        <v>600</v>
      </c>
      <c r="N97" s="13">
        <v>960</v>
      </c>
      <c r="O97" s="13">
        <v>540</v>
      </c>
      <c r="P97" s="13">
        <f t="shared" si="10"/>
        <v>2100</v>
      </c>
      <c r="Q97" s="13">
        <v>660</v>
      </c>
      <c r="R97" s="13">
        <v>3461.0558000000001</v>
      </c>
      <c r="S97" s="13">
        <v>2309.6455999999998</v>
      </c>
      <c r="T97" s="13">
        <f t="shared" si="11"/>
        <v>6430.7013999999999</v>
      </c>
      <c r="U97" s="13">
        <f t="shared" si="12"/>
        <v>8530.7013999999999</v>
      </c>
      <c r="V97" s="13">
        <f t="shared" si="13"/>
        <v>12970.7014</v>
      </c>
    </row>
    <row r="98" spans="1:22">
      <c r="A98" s="10">
        <v>87</v>
      </c>
      <c r="B98" s="11" t="s">
        <v>200</v>
      </c>
      <c r="C98" s="14" t="s">
        <v>201</v>
      </c>
      <c r="D98" s="13">
        <v>2035</v>
      </c>
      <c r="E98" s="13">
        <v>1705</v>
      </c>
      <c r="F98" s="13">
        <v>1155</v>
      </c>
      <c r="G98" s="13">
        <f t="shared" si="7"/>
        <v>4895</v>
      </c>
      <c r="H98" s="13">
        <v>0</v>
      </c>
      <c r="I98" s="13">
        <v>0</v>
      </c>
      <c r="J98" s="13">
        <v>1375</v>
      </c>
      <c r="K98" s="13">
        <f t="shared" si="8"/>
        <v>1375</v>
      </c>
      <c r="L98" s="13">
        <f t="shared" si="9"/>
        <v>6270</v>
      </c>
      <c r="M98" s="13">
        <v>1155</v>
      </c>
      <c r="N98" s="13">
        <v>935</v>
      </c>
      <c r="O98" s="13">
        <v>1650</v>
      </c>
      <c r="P98" s="13">
        <f t="shared" si="10"/>
        <v>3740</v>
      </c>
      <c r="Q98" s="13">
        <v>2530</v>
      </c>
      <c r="R98" s="13">
        <v>3858.3480000000004</v>
      </c>
      <c r="S98" s="13">
        <v>2574.768</v>
      </c>
      <c r="T98" s="13">
        <f t="shared" si="11"/>
        <v>8963.116</v>
      </c>
      <c r="U98" s="13">
        <f t="shared" si="12"/>
        <v>12703.116</v>
      </c>
      <c r="V98" s="13">
        <f t="shared" si="13"/>
        <v>18973.116000000002</v>
      </c>
    </row>
    <row r="99" spans="1:22">
      <c r="A99" s="10">
        <v>88</v>
      </c>
      <c r="B99" s="11" t="s">
        <v>202</v>
      </c>
      <c r="C99" s="14" t="s">
        <v>203</v>
      </c>
      <c r="D99" s="13">
        <v>600</v>
      </c>
      <c r="E99" s="13">
        <v>600</v>
      </c>
      <c r="F99" s="13">
        <v>630</v>
      </c>
      <c r="G99" s="13">
        <f t="shared" si="7"/>
        <v>1830</v>
      </c>
      <c r="H99" s="13">
        <v>760</v>
      </c>
      <c r="I99" s="13">
        <v>640</v>
      </c>
      <c r="J99" s="13">
        <v>1230</v>
      </c>
      <c r="K99" s="13">
        <f t="shared" si="8"/>
        <v>2630</v>
      </c>
      <c r="L99" s="13">
        <f t="shared" si="9"/>
        <v>4460</v>
      </c>
      <c r="M99" s="13">
        <v>660</v>
      </c>
      <c r="N99" s="13">
        <v>2160</v>
      </c>
      <c r="O99" s="13">
        <v>660</v>
      </c>
      <c r="P99" s="13">
        <f t="shared" si="10"/>
        <v>3480</v>
      </c>
      <c r="Q99" s="13">
        <v>760</v>
      </c>
      <c r="R99" s="13">
        <v>6671.4886975021091</v>
      </c>
      <c r="S99" s="13">
        <v>497.834</v>
      </c>
      <c r="T99" s="13">
        <f t="shared" si="11"/>
        <v>7929.3226975021089</v>
      </c>
      <c r="U99" s="13">
        <f t="shared" si="12"/>
        <v>11409.32269750211</v>
      </c>
      <c r="V99" s="13">
        <f t="shared" si="13"/>
        <v>15869.32269750211</v>
      </c>
    </row>
    <row r="100" spans="1:22">
      <c r="A100" s="10">
        <v>89</v>
      </c>
      <c r="B100" s="11" t="s">
        <v>204</v>
      </c>
      <c r="C100" s="12" t="s">
        <v>205</v>
      </c>
      <c r="D100" s="13">
        <v>4260</v>
      </c>
      <c r="E100" s="13">
        <v>4320</v>
      </c>
      <c r="F100" s="13">
        <v>4260</v>
      </c>
      <c r="G100" s="13">
        <f t="shared" si="7"/>
        <v>12840</v>
      </c>
      <c r="H100" s="13">
        <v>2640</v>
      </c>
      <c r="I100" s="13">
        <v>3120</v>
      </c>
      <c r="J100" s="13">
        <v>4260</v>
      </c>
      <c r="K100" s="13">
        <f t="shared" si="8"/>
        <v>10020</v>
      </c>
      <c r="L100" s="13">
        <f t="shared" si="9"/>
        <v>22860</v>
      </c>
      <c r="M100" s="13">
        <v>4200</v>
      </c>
      <c r="N100" s="13">
        <v>3720</v>
      </c>
      <c r="O100" s="13">
        <v>4080</v>
      </c>
      <c r="P100" s="13">
        <f t="shared" si="10"/>
        <v>12000</v>
      </c>
      <c r="Q100" s="13">
        <v>5160</v>
      </c>
      <c r="R100" s="13">
        <v>5097.5506000000005</v>
      </c>
      <c r="S100" s="13">
        <v>3401.7172</v>
      </c>
      <c r="T100" s="13">
        <f t="shared" si="11"/>
        <v>13659.267800000001</v>
      </c>
      <c r="U100" s="13">
        <f t="shared" si="12"/>
        <v>25659.267800000001</v>
      </c>
      <c r="V100" s="13">
        <f t="shared" si="13"/>
        <v>48519.267800000001</v>
      </c>
    </row>
    <row r="101" spans="1:22">
      <c r="A101" s="10">
        <v>90</v>
      </c>
      <c r="B101" s="11" t="s">
        <v>206</v>
      </c>
      <c r="C101" s="14" t="s">
        <v>207</v>
      </c>
      <c r="D101" s="13">
        <v>2200</v>
      </c>
      <c r="E101" s="13">
        <v>3000</v>
      </c>
      <c r="F101" s="13">
        <v>2530</v>
      </c>
      <c r="G101" s="13">
        <f t="shared" si="7"/>
        <v>7730</v>
      </c>
      <c r="H101" s="13">
        <v>500</v>
      </c>
      <c r="I101" s="13">
        <v>1740</v>
      </c>
      <c r="J101" s="13">
        <v>2120</v>
      </c>
      <c r="K101" s="13">
        <f t="shared" si="8"/>
        <v>4360</v>
      </c>
      <c r="L101" s="13">
        <f t="shared" si="9"/>
        <v>12090</v>
      </c>
      <c r="M101" s="13">
        <v>2280</v>
      </c>
      <c r="N101" s="13">
        <v>1960</v>
      </c>
      <c r="O101" s="13">
        <v>2590</v>
      </c>
      <c r="P101" s="13">
        <f t="shared" si="10"/>
        <v>6830</v>
      </c>
      <c r="Q101" s="13">
        <v>3400</v>
      </c>
      <c r="R101" s="13">
        <v>3710.1410000000005</v>
      </c>
      <c r="S101" s="13">
        <v>2475.866</v>
      </c>
      <c r="T101" s="13">
        <f t="shared" si="11"/>
        <v>9586.0070000000014</v>
      </c>
      <c r="U101" s="13">
        <f t="shared" si="12"/>
        <v>16416.007000000001</v>
      </c>
      <c r="V101" s="13">
        <f t="shared" si="13"/>
        <v>28506.007000000001</v>
      </c>
    </row>
    <row r="102" spans="1:22">
      <c r="A102" s="10">
        <v>91</v>
      </c>
      <c r="B102" s="11" t="s">
        <v>208</v>
      </c>
      <c r="C102" s="14" t="s">
        <v>209</v>
      </c>
      <c r="D102" s="13">
        <v>1720</v>
      </c>
      <c r="E102" s="13">
        <v>2060</v>
      </c>
      <c r="F102" s="13">
        <v>940</v>
      </c>
      <c r="G102" s="13">
        <f t="shared" si="7"/>
        <v>4720</v>
      </c>
      <c r="H102" s="13">
        <v>240</v>
      </c>
      <c r="I102" s="13">
        <v>1020</v>
      </c>
      <c r="J102" s="13">
        <v>240</v>
      </c>
      <c r="K102" s="13">
        <f t="shared" si="8"/>
        <v>1500</v>
      </c>
      <c r="L102" s="13">
        <f t="shared" si="9"/>
        <v>6220</v>
      </c>
      <c r="M102" s="13">
        <v>0</v>
      </c>
      <c r="N102" s="13">
        <v>660</v>
      </c>
      <c r="O102" s="13">
        <v>1620</v>
      </c>
      <c r="P102" s="13">
        <f t="shared" si="10"/>
        <v>2280</v>
      </c>
      <c r="Q102" s="13">
        <v>2340</v>
      </c>
      <c r="R102" s="13">
        <v>4097.3152</v>
      </c>
      <c r="S102" s="13">
        <v>3200.5883999999996</v>
      </c>
      <c r="T102" s="13">
        <f t="shared" si="11"/>
        <v>9637.9035999999996</v>
      </c>
      <c r="U102" s="13">
        <f t="shared" si="12"/>
        <v>11917.9036</v>
      </c>
      <c r="V102" s="13">
        <f t="shared" si="13"/>
        <v>18137.903599999998</v>
      </c>
    </row>
    <row r="103" spans="1:22" ht="31.5" customHeight="1">
      <c r="A103" s="25" t="s">
        <v>210</v>
      </c>
      <c r="B103" s="25"/>
      <c r="C103" s="25"/>
      <c r="D103" s="26">
        <f t="shared" ref="D103:V103" si="14">SUM(D12:D102)</f>
        <v>409310</v>
      </c>
      <c r="E103" s="26">
        <f t="shared" si="14"/>
        <v>507565</v>
      </c>
      <c r="F103" s="26">
        <f t="shared" si="14"/>
        <v>423255</v>
      </c>
      <c r="G103" s="26">
        <f t="shared" si="14"/>
        <v>1340130</v>
      </c>
      <c r="H103" s="26">
        <f t="shared" si="14"/>
        <v>225985</v>
      </c>
      <c r="I103" s="26">
        <f t="shared" si="14"/>
        <v>353275</v>
      </c>
      <c r="J103" s="26">
        <f t="shared" si="14"/>
        <v>442845</v>
      </c>
      <c r="K103" s="26">
        <f t="shared" si="14"/>
        <v>1022105</v>
      </c>
      <c r="L103" s="26">
        <f t="shared" si="14"/>
        <v>2362235</v>
      </c>
      <c r="M103" s="26">
        <f t="shared" si="14"/>
        <v>439770</v>
      </c>
      <c r="N103" s="26">
        <f t="shared" si="14"/>
        <v>388335</v>
      </c>
      <c r="O103" s="26">
        <f t="shared" si="14"/>
        <v>473080</v>
      </c>
      <c r="P103" s="26">
        <f t="shared" si="14"/>
        <v>1301185</v>
      </c>
      <c r="Q103" s="26">
        <f t="shared" si="14"/>
        <v>554415</v>
      </c>
      <c r="R103" s="26">
        <f t="shared" si="14"/>
        <v>675593.83409750171</v>
      </c>
      <c r="S103" s="26">
        <f t="shared" si="14"/>
        <v>421621.68466666655</v>
      </c>
      <c r="T103" s="26">
        <f t="shared" si="14"/>
        <v>1651630.5187641692</v>
      </c>
      <c r="U103" s="26">
        <f t="shared" si="14"/>
        <v>2952815.518764168</v>
      </c>
      <c r="V103" s="26">
        <f t="shared" si="14"/>
        <v>5315050.5187641671</v>
      </c>
    </row>
    <row r="104" spans="1:22">
      <c r="I104" s="27"/>
      <c r="R104" s="27"/>
      <c r="V104" s="27"/>
    </row>
    <row r="105" spans="1:22">
      <c r="H105" s="28"/>
      <c r="I105" s="28"/>
      <c r="Q105" s="28"/>
      <c r="R105" s="28"/>
      <c r="V105" s="27"/>
    </row>
    <row r="106" spans="1:22">
      <c r="D106" s="29"/>
      <c r="H106" s="28"/>
      <c r="I106" s="28"/>
      <c r="Q106" s="28"/>
      <c r="R106" s="28"/>
      <c r="T106" s="27"/>
    </row>
    <row r="107" spans="1:22">
      <c r="D107" s="30"/>
      <c r="H107" s="31"/>
      <c r="I107" s="31"/>
      <c r="Q107" s="31"/>
      <c r="R107" s="31"/>
    </row>
    <row r="108" spans="1:22">
      <c r="D108" s="29"/>
    </row>
    <row r="109" spans="1:22">
      <c r="D109" s="31"/>
    </row>
  </sheetData>
  <mergeCells count="1">
    <mergeCell ref="A103:C10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2020-11-18T09:32:49Z</dcterms:created>
  <dcterms:modified xsi:type="dcterms:W3CDTF">2020-11-18T09:34:27Z</dcterms:modified>
</cp:coreProperties>
</file>